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1100" windowHeight="6345" tabRatio="665" activeTab="2"/>
  </bookViews>
  <sheets>
    <sheet name="Notes" sheetId="1" r:id="rId1"/>
    <sheet name="CUR IMP Q305" sheetId="2" r:id="rId2"/>
    <sheet name="CUR EXP Q305" sheetId="3" r:id="rId3"/>
    <sheet name="CUR IMP CTY Q305" sheetId="4" r:id="rId4"/>
    <sheet name="CUR EXP CTY Q305" sheetId="5" r:id="rId5"/>
  </sheets>
  <definedNames>
    <definedName name="_xlnm.Print_Titles" localSheetId="4">'CUR EXP CTY Q305'!$6:$7</definedName>
    <definedName name="_xlnm.Print_Titles" localSheetId="2">'CUR EXP Q305'!$6:$7</definedName>
    <definedName name="_xlnm.Print_Titles" localSheetId="3">'CUR IMP CTY Q305'!$6:$7</definedName>
    <definedName name="_xlnm.Print_Titles" localSheetId="1">'CUR IMP Q305'!$6:$7</definedName>
  </definedNames>
  <calcPr fullCalcOnLoad="1"/>
</workbook>
</file>

<file path=xl/sharedStrings.xml><?xml version="1.0" encoding="utf-8"?>
<sst xmlns="http://schemas.openxmlformats.org/spreadsheetml/2006/main" count="1004" uniqueCount="622">
  <si>
    <t>Gold, non-monetary (excluding gold ores and concentrates)</t>
  </si>
  <si>
    <t>971</t>
  </si>
  <si>
    <t>Coin (other than gold coin), not being legal tender</t>
  </si>
  <si>
    <t>961</t>
  </si>
  <si>
    <t>Special transactions and commodities not classified according to kind</t>
  </si>
  <si>
    <t>931</t>
  </si>
  <si>
    <t>Miscellaneous manufactured articles, n.e.s.</t>
  </si>
  <si>
    <t>899</t>
  </si>
  <si>
    <t>Musical instruments and parts and accessories thereof; records, tapes etc.</t>
  </si>
  <si>
    <t>898</t>
  </si>
  <si>
    <t>Jewellery,gold-/silversmith's wares,and other art. of prec./semiprec. mat.</t>
  </si>
  <si>
    <t>897</t>
  </si>
  <si>
    <t>Works of art, collectors' pieces and antiques</t>
  </si>
  <si>
    <t>896</t>
  </si>
  <si>
    <t>Office and stationery supplies, n.e.s.</t>
  </si>
  <si>
    <t>895</t>
  </si>
  <si>
    <t>Baby carriages, toys, games and sporting goods</t>
  </si>
  <si>
    <t>894</t>
  </si>
  <si>
    <t>Articles, n.e.s., of plastics</t>
  </si>
  <si>
    <t>893</t>
  </si>
  <si>
    <t>Printed matter</t>
  </si>
  <si>
    <t>892</t>
  </si>
  <si>
    <t>Arms and ammunition</t>
  </si>
  <si>
    <t>891</t>
  </si>
  <si>
    <t>Watches and clocks</t>
  </si>
  <si>
    <t>885</t>
  </si>
  <si>
    <t>Optical goods, n.e.s.</t>
  </si>
  <si>
    <t>884</t>
  </si>
  <si>
    <t>Cinematographic film,(exposed and developed) with or without soundtrack</t>
  </si>
  <si>
    <t>883</t>
  </si>
  <si>
    <t>Photographic and cinematographic supplies</t>
  </si>
  <si>
    <t>882</t>
  </si>
  <si>
    <t>Photographic apparatus and equipment, n.e.s.</t>
  </si>
  <si>
    <t>881</t>
  </si>
  <si>
    <t>Measuring, checking, analysing and controlling instruments and apparatus</t>
  </si>
  <si>
    <t>874</t>
  </si>
  <si>
    <t>Meters and counters, n.e.s.</t>
  </si>
  <si>
    <t>873</t>
  </si>
  <si>
    <t>Instruments and appliances,n.e.s.,for medical,surgical,dental,veterin.prp.</t>
  </si>
  <si>
    <t>872</t>
  </si>
  <si>
    <t>Optical instruments and apparatus, n.e.s.</t>
  </si>
  <si>
    <t>871</t>
  </si>
  <si>
    <t>Footwear</t>
  </si>
  <si>
    <t>851</t>
  </si>
  <si>
    <t>Articles of apparel and cloth. acces. of other than textile fabr.;headgear</t>
  </si>
  <si>
    <t>848</t>
  </si>
  <si>
    <t>Clothing accessories, of textile fabrics, knitted or crocheted</t>
  </si>
  <si>
    <t>846</t>
  </si>
  <si>
    <t>Articles of apparel, of textile fabrics, knitted or crocheted, nes</t>
  </si>
  <si>
    <t>845</t>
  </si>
  <si>
    <t>Women's or girls' coats,jackets,suits,trousers,dresses etc of knitted tex.</t>
  </si>
  <si>
    <t>844</t>
  </si>
  <si>
    <t>Men's or boys' coats,jackets,suits,trousers,shirts etc of knitted textiles</t>
  </si>
  <si>
    <t>843</t>
  </si>
  <si>
    <t>Women's or girls' coats,suits,trousers,shirts,underwear etc. of woven tex.</t>
  </si>
  <si>
    <t>842</t>
  </si>
  <si>
    <t>Men's or boys' coats,suits,blazers,trousers,shorts,underwear of woven tex.</t>
  </si>
  <si>
    <t>841</t>
  </si>
  <si>
    <t>Trunks, suitcases, vanity cases, executive cases, briefcases, school satch</t>
  </si>
  <si>
    <t>831</t>
  </si>
  <si>
    <t>Furniture and parts thereof; bedding,mattresses,matt.supports,cushions</t>
  </si>
  <si>
    <t>821</t>
  </si>
  <si>
    <t>Lighting fixtures and fittings, n.e.s.</t>
  </si>
  <si>
    <t>813</t>
  </si>
  <si>
    <t>Sanitary, plumbing and heating fixtures and fittings, n.e.s.</t>
  </si>
  <si>
    <t>812</t>
  </si>
  <si>
    <t>Prefabricated buildings</t>
  </si>
  <si>
    <t>811</t>
  </si>
  <si>
    <t>Ships, boats (including hovercraft) and floating structures</t>
  </si>
  <si>
    <t>793</t>
  </si>
  <si>
    <t>Aircraft and associated equipment;spacecraft (incl.satellites);parts t.o.</t>
  </si>
  <si>
    <t>792</t>
  </si>
  <si>
    <t>Railway vehicles (including hovertrains) and associated equipment</t>
  </si>
  <si>
    <t>791</t>
  </si>
  <si>
    <t>Trailers and semi-trailers; other vehicles, not mechanically-propelled</t>
  </si>
  <si>
    <t>786</t>
  </si>
  <si>
    <t>Motorcycles (including mopeds) and cycles, motorized and non-motorized</t>
  </si>
  <si>
    <t>785</t>
  </si>
  <si>
    <t>Parts and accessories of the motor vehicles of groups 722,781,782 and 783</t>
  </si>
  <si>
    <t>784</t>
  </si>
  <si>
    <t>Road motor vehicles, n.e.s.</t>
  </si>
  <si>
    <t>783</t>
  </si>
  <si>
    <t>Motor vehicles for the transport of goods and special-purpose motor veh.</t>
  </si>
  <si>
    <t>782</t>
  </si>
  <si>
    <t>Motor cars and other motor vehicles designed for the transport of persons</t>
  </si>
  <si>
    <t>781</t>
  </si>
  <si>
    <t>Electrical machinery and apparatus, n.e.s.</t>
  </si>
  <si>
    <t>778</t>
  </si>
  <si>
    <t>Thermionic, cold cathode or photo-cathode valves and tubes; diodes etc.</t>
  </si>
  <si>
    <t>776</t>
  </si>
  <si>
    <t>Household-type electrical and non-electrical equipment, n.e.s.</t>
  </si>
  <si>
    <t>775</t>
  </si>
  <si>
    <t>Electrodiagnostic apparatus for medical,surgical,dental or veterinary goal</t>
  </si>
  <si>
    <t>774</t>
  </si>
  <si>
    <t>Equipment for distributing electricity, n.e.s.</t>
  </si>
  <si>
    <t>773</t>
  </si>
  <si>
    <t>Electrical apparatus for switching/protecting/or making electrical circuit</t>
  </si>
  <si>
    <t>772</t>
  </si>
  <si>
    <t>Electric power machinery (other than rotating electric plant of group 716)</t>
  </si>
  <si>
    <t>771</t>
  </si>
  <si>
    <t>Telecommunications equipment, nes.;and parts, nes;and access. of telecom.</t>
  </si>
  <si>
    <t>764</t>
  </si>
  <si>
    <t>Sound recorders or reproducers;television image and sound record./reprod.</t>
  </si>
  <si>
    <t>763</t>
  </si>
  <si>
    <t>Radio-broadcast receivers, incorpor. or not sound record. or reprod. appar</t>
  </si>
  <si>
    <t>762</t>
  </si>
  <si>
    <t>Television receivers (including video monitors and projectors)</t>
  </si>
  <si>
    <t>761</t>
  </si>
  <si>
    <t>Parts and acces. suitable only for use with office mach. or autom. proc.m.</t>
  </si>
  <si>
    <t>759</t>
  </si>
  <si>
    <t>Automatic data-proc. mach. and units thereof; magnetic or optical readers</t>
  </si>
  <si>
    <t>752</t>
  </si>
  <si>
    <t>Office machines</t>
  </si>
  <si>
    <t>751</t>
  </si>
  <si>
    <t>Non-electric parts and accessories of machinery, n.e.s.</t>
  </si>
  <si>
    <t>749</t>
  </si>
  <si>
    <t>Transmission shafts and cranks;bearing housing;gears and gearing;ball scr.</t>
  </si>
  <si>
    <t>748</t>
  </si>
  <si>
    <t>Taps,cocks,valves and similar appliances for pipes,boiler shells,tanks etc</t>
  </si>
  <si>
    <t>747</t>
  </si>
  <si>
    <t>Ball- or roller bearings</t>
  </si>
  <si>
    <t>746</t>
  </si>
  <si>
    <t>Non-electrical machinery, tools and mechanical apparatus, and parts thereo</t>
  </si>
  <si>
    <t>745</t>
  </si>
  <si>
    <t>Mechanical handling equipment, and parts thereof, n.e.s.</t>
  </si>
  <si>
    <t>744</t>
  </si>
  <si>
    <t>Pumps (not for liquids),air/gas compressors and fans;centrifuges;parts nes</t>
  </si>
  <si>
    <t>743</t>
  </si>
  <si>
    <t>Pumps for liquids,fitted or not w. measuring device;liq.elevators;parts</t>
  </si>
  <si>
    <t>742</t>
  </si>
  <si>
    <t>Heating and cooling equipment, and parts thereof, n.e.s.</t>
  </si>
  <si>
    <t>741</t>
  </si>
  <si>
    <t>Metalworking machinery (other than machine tools),and parts thereof, n.e.s</t>
  </si>
  <si>
    <t>737</t>
  </si>
  <si>
    <t>Parts and acces. suitable for use solely or principally with metal w. mach</t>
  </si>
  <si>
    <t>735</t>
  </si>
  <si>
    <t>Machine tools for working metal,sintered metal carbides or cermets,</t>
  </si>
  <si>
    <t>733</t>
  </si>
  <si>
    <t>Machine tools working by removing metal or other material</t>
  </si>
  <si>
    <t>731</t>
  </si>
  <si>
    <t>Other machinery and equipment specialized for particular industries; parts</t>
  </si>
  <si>
    <t>728</t>
  </si>
  <si>
    <t>Food-processing machines (excluding domestic); parts thereof</t>
  </si>
  <si>
    <t>727</t>
  </si>
  <si>
    <t>Printing and bookbinding machinery, and parts thereof</t>
  </si>
  <si>
    <t>726</t>
  </si>
  <si>
    <t>Paper mill and pulp mill machinery,paper-cutting machines,other mach.f/pap</t>
  </si>
  <si>
    <t>725</t>
  </si>
  <si>
    <t>Textile and leather machinery, and parts thereof, n.e.s.</t>
  </si>
  <si>
    <t>724</t>
  </si>
  <si>
    <t>Civil engineering and contractors' plant and equipment; parts thereof</t>
  </si>
  <si>
    <t>723</t>
  </si>
  <si>
    <t>Tractors (other than those of headings 744.14 and 744.15)</t>
  </si>
  <si>
    <t>722</t>
  </si>
  <si>
    <t>Agricultural machinery (excluding tractors), and parts thereof</t>
  </si>
  <si>
    <t>721</t>
  </si>
  <si>
    <t>Power-generating machinery, and parts thereof, n.e.s.</t>
  </si>
  <si>
    <t>718</t>
  </si>
  <si>
    <t>Rotating electric plant, and parts thereof, n.e.s.</t>
  </si>
  <si>
    <t>716</t>
  </si>
  <si>
    <t>Engines and motors, non-electric (other than those of grps 712, 713 &amp; 718)</t>
  </si>
  <si>
    <t>714</t>
  </si>
  <si>
    <t>Internal combustion piston engines, and parts thereof, n.e.s.</t>
  </si>
  <si>
    <t>713</t>
  </si>
  <si>
    <t>Steam turbines and other vapour turbines, and parts thereof, n.e.s.</t>
  </si>
  <si>
    <t>712</t>
  </si>
  <si>
    <t>Steam or other vapour-generating boilers,superheated water boilers;parts</t>
  </si>
  <si>
    <t>711</t>
  </si>
  <si>
    <t>Manufactures of base metal, n.e.s.</t>
  </si>
  <si>
    <t>699</t>
  </si>
  <si>
    <t>Household equipment of base metal, n.e.s.</t>
  </si>
  <si>
    <t>697</t>
  </si>
  <si>
    <t>Cutlery</t>
  </si>
  <si>
    <t>696</t>
  </si>
  <si>
    <t>Tools for use in the hand or in machines</t>
  </si>
  <si>
    <t>695</t>
  </si>
  <si>
    <t>Nails,screws,nuts,bolts,rivets and the like,of iron,steel,copper or alum.</t>
  </si>
  <si>
    <t>694</t>
  </si>
  <si>
    <t>Wire products (excluding insulated electrical wiring) and fencing grills</t>
  </si>
  <si>
    <t>693</t>
  </si>
  <si>
    <t>Metal containers for storage or transport</t>
  </si>
  <si>
    <t>692</t>
  </si>
  <si>
    <t>Structures and parts of structures, n.e.s., of iron, steel or aluminium</t>
  </si>
  <si>
    <t>691</t>
  </si>
  <si>
    <t>Miscellaneous non-ferrous base metals employed in metallurgy, and cermets</t>
  </si>
  <si>
    <t>689</t>
  </si>
  <si>
    <t>Zinc</t>
  </si>
  <si>
    <t>686</t>
  </si>
  <si>
    <t>Lead</t>
  </si>
  <si>
    <t>685</t>
  </si>
  <si>
    <t>Aluminium</t>
  </si>
  <si>
    <t>684</t>
  </si>
  <si>
    <t>Copper</t>
  </si>
  <si>
    <t>682</t>
  </si>
  <si>
    <t>Silver, platinum and other metals of the platinum group</t>
  </si>
  <si>
    <t>681</t>
  </si>
  <si>
    <t>Tubes,pipes and hollow profiles,and tube or pipe fittings,of iron or steel</t>
  </si>
  <si>
    <t>679</t>
  </si>
  <si>
    <t>Wire of iron or steel</t>
  </si>
  <si>
    <t>678</t>
  </si>
  <si>
    <t>Rails or railway track construction material, of iron or steel</t>
  </si>
  <si>
    <t>677</t>
  </si>
  <si>
    <t>Iron and steel bars, rods, angles, shapes and sections (including sheet pi</t>
  </si>
  <si>
    <t>676</t>
  </si>
  <si>
    <t>Flat-rolled products of alloy steel</t>
  </si>
  <si>
    <t>675</t>
  </si>
  <si>
    <t>Flat-rolled products of iron or non-alloy steel, clad, plated or coated</t>
  </si>
  <si>
    <t>674</t>
  </si>
  <si>
    <t>Flat-rolled products of iron or non-alloy steel, not clad, plated or coat.</t>
  </si>
  <si>
    <t>673</t>
  </si>
  <si>
    <t>Ingots and other primary forms, of iron or steel; semi-finished products</t>
  </si>
  <si>
    <t>672</t>
  </si>
  <si>
    <t>Pearls and precious or semiprecious stones, unworked or worked</t>
  </si>
  <si>
    <t>667</t>
  </si>
  <si>
    <t>Pottery</t>
  </si>
  <si>
    <t>666</t>
  </si>
  <si>
    <t>Glassware</t>
  </si>
  <si>
    <t>665</t>
  </si>
  <si>
    <t>Glass</t>
  </si>
  <si>
    <t>664</t>
  </si>
  <si>
    <t>Mineral manufactures, n.e.s.</t>
  </si>
  <si>
    <t>663</t>
  </si>
  <si>
    <t>Clay construction materials and refractory construction materials</t>
  </si>
  <si>
    <t>662</t>
  </si>
  <si>
    <t>Lime, cement, and fabricated construction materials (exc. glass and clay)</t>
  </si>
  <si>
    <t>661</t>
  </si>
  <si>
    <t>Floor coverings, etc.</t>
  </si>
  <si>
    <t>659</t>
  </si>
  <si>
    <t>Made-up articles, wholly or chiefly of textile materials, n.e.s.</t>
  </si>
  <si>
    <t>658</t>
  </si>
  <si>
    <t>Special yarns, special textile fabrics and related products</t>
  </si>
  <si>
    <t>657</t>
  </si>
  <si>
    <t>Tulles, lace, embroidery, ribbons, trimmings and other smallwares</t>
  </si>
  <si>
    <t>656</t>
  </si>
  <si>
    <t>Knitted or crocheted fabrics (including tubular knit fabrics) n.e.s.,</t>
  </si>
  <si>
    <t>655</t>
  </si>
  <si>
    <t>Other textile fabrics, woven</t>
  </si>
  <si>
    <t>654</t>
  </si>
  <si>
    <t>Fabrics, woven, of man-made textile materials (not including narrow or spe</t>
  </si>
  <si>
    <t>653</t>
  </si>
  <si>
    <t>Cotton fabrics, woven (not including narrow or special fabrics)</t>
  </si>
  <si>
    <t>652</t>
  </si>
  <si>
    <t>Textile yarn</t>
  </si>
  <si>
    <t>651</t>
  </si>
  <si>
    <t>Paper and paperboard, cut to size or shape, and articles of pap. or pap.b.</t>
  </si>
  <si>
    <t>642</t>
  </si>
  <si>
    <t>Paper and paperboard</t>
  </si>
  <si>
    <t>641</t>
  </si>
  <si>
    <t>Wood manufactures, n.e.s.</t>
  </si>
  <si>
    <t>635</t>
  </si>
  <si>
    <t>Veneers, plywood, particle board, and other wood, worked, n.e.s.</t>
  </si>
  <si>
    <t>634</t>
  </si>
  <si>
    <t>Cork manufactures</t>
  </si>
  <si>
    <t>633</t>
  </si>
  <si>
    <t>Articles of rubber, n.e.s.</t>
  </si>
  <si>
    <t>629</t>
  </si>
  <si>
    <t>Rubber tyres,interchangeable tyre treads,tyre flaps and inner tubes f.whls</t>
  </si>
  <si>
    <t>625</t>
  </si>
  <si>
    <t>Materials of rubber (e.g. pastes,plates,sheets,rods,thread,tubes,etc)</t>
  </si>
  <si>
    <t>621</t>
  </si>
  <si>
    <t>Manufact. of leather or of composition leather,n.e.s.;saddlery and harness</t>
  </si>
  <si>
    <t>612</t>
  </si>
  <si>
    <t>Leather</t>
  </si>
  <si>
    <t>611</t>
  </si>
  <si>
    <t>Miscellaneous chemical products, n.e.s.</t>
  </si>
  <si>
    <t>598</t>
  </si>
  <si>
    <t>Prepared additives for mineral oils and the like; prepared liquids for hyd</t>
  </si>
  <si>
    <t>597</t>
  </si>
  <si>
    <t>Explosives and pyrotechnic products</t>
  </si>
  <si>
    <t>593</t>
  </si>
  <si>
    <t>Starches, inulin and wheat gluten; albuminoidal substances; glues</t>
  </si>
  <si>
    <t>592</t>
  </si>
  <si>
    <t>Insecticides, rodenticides, fungicides, herbicides, anti-sprouting product</t>
  </si>
  <si>
    <t>591</t>
  </si>
  <si>
    <t>Monofilament of which any cross-sectional dimension exceeds 1 mm, rods,</t>
  </si>
  <si>
    <t>583</t>
  </si>
  <si>
    <t>Plates, sheets, film, foil and strip, of plastics</t>
  </si>
  <si>
    <t>582</t>
  </si>
  <si>
    <t>Tubes, pipes and hoses, and fittings therefor, of plastics</t>
  </si>
  <si>
    <t>581</t>
  </si>
  <si>
    <t>Waste, parings and scrap, of plastics</t>
  </si>
  <si>
    <t>579</t>
  </si>
  <si>
    <t>Other plastics, in primary forms</t>
  </si>
  <si>
    <t>575</t>
  </si>
  <si>
    <t>Polyacetals,other polyethers and epoxide resins,in prim.frms;polycarbonate</t>
  </si>
  <si>
    <t>574</t>
  </si>
  <si>
    <t>Polymers of vinyl chloride or of other halogen. olefins, in primary forms</t>
  </si>
  <si>
    <t>573</t>
  </si>
  <si>
    <t>Polymers of styrene, in primary forms</t>
  </si>
  <si>
    <t>572</t>
  </si>
  <si>
    <t>Polymers of ethylene, in primary forms</t>
  </si>
  <si>
    <t>571</t>
  </si>
  <si>
    <t>Fertilizers (other than those of group 272)</t>
  </si>
  <si>
    <t>562</t>
  </si>
  <si>
    <t>Soap, cleansing and polishing preparations</t>
  </si>
  <si>
    <t>554</t>
  </si>
  <si>
    <t>Perfumery, cosmetic or toilet preparations (excluding soaps)</t>
  </si>
  <si>
    <t>553</t>
  </si>
  <si>
    <t>Essential oils, perfume and flavour materials</t>
  </si>
  <si>
    <t>551</t>
  </si>
  <si>
    <t>Medicaments (including veterinary medicaments)</t>
  </si>
  <si>
    <t>542</t>
  </si>
  <si>
    <t>Medicinal and pharmaceutical products, other than medicaments of group 542</t>
  </si>
  <si>
    <t>541</t>
  </si>
  <si>
    <t>Pigments, paints, varnishes and related materials</t>
  </si>
  <si>
    <t>533</t>
  </si>
  <si>
    <t>Dyeing and tanning extracts, and synthetic tanning materials</t>
  </si>
  <si>
    <t>532</t>
  </si>
  <si>
    <t>Synthetic organic colouring matter and colour lakes, and thereof preparat.</t>
  </si>
  <si>
    <t>531</t>
  </si>
  <si>
    <t>Radioactive and associated materials</t>
  </si>
  <si>
    <t>525</t>
  </si>
  <si>
    <t>Other inorganic chemicals; organic and inorgan. compounds of prec. metals</t>
  </si>
  <si>
    <t>524</t>
  </si>
  <si>
    <t>Metal salts and peroxysalts, of inorganic acids</t>
  </si>
  <si>
    <t>523</t>
  </si>
  <si>
    <t>Inorganic chemical elements, oxides and halogen salts</t>
  </si>
  <si>
    <t>522</t>
  </si>
  <si>
    <t>Other organic chemicals</t>
  </si>
  <si>
    <t>516</t>
  </si>
  <si>
    <t>Organo-inorganic compounds, heterocyclic compounds, nucleic acids</t>
  </si>
  <si>
    <t>515</t>
  </si>
  <si>
    <t>Nitrogen-function compounds</t>
  </si>
  <si>
    <t>514</t>
  </si>
  <si>
    <t>Carboxylic acids and their anhydrides, halides, peroxides and peroxyacids;</t>
  </si>
  <si>
    <t>513</t>
  </si>
  <si>
    <t>Alcohols,phenols,phenol-alcohols,and their halogenat.,sulphonat.,nitrated</t>
  </si>
  <si>
    <t>512</t>
  </si>
  <si>
    <t>Hydrocarbons,n.e.s.,and their halogenated,sulphonated,nitrat. or nitro.drv</t>
  </si>
  <si>
    <t>511</t>
  </si>
  <si>
    <t>Animal or vegetable fats and oils,proc.;waxes,ined.mix./prep.of vg/anm.oil</t>
  </si>
  <si>
    <t>431</t>
  </si>
  <si>
    <t>Fixed vegetable fats and oils, crude, refined or fractionated</t>
  </si>
  <si>
    <t>422</t>
  </si>
  <si>
    <t>Fixed vegetable fats and oils, soft"</t>
  </si>
  <si>
    <t>421</t>
  </si>
  <si>
    <t>Animal oils and fats</t>
  </si>
  <si>
    <t>411</t>
  </si>
  <si>
    <t>Crude vegetable materials, n.e.s.</t>
  </si>
  <si>
    <t>292</t>
  </si>
  <si>
    <t>Crude animal materials, n.e.s.</t>
  </si>
  <si>
    <t>291</t>
  </si>
  <si>
    <t>Non-ferrous base metal waste and scrap, n.e.s.</t>
  </si>
  <si>
    <t>288</t>
  </si>
  <si>
    <t>Aluminium ores and concentrates (including alumina)</t>
  </si>
  <si>
    <t>285</t>
  </si>
  <si>
    <t>Ferrous waste and scrap; remelting scrap ingots of iron or steel</t>
  </si>
  <si>
    <t>282</t>
  </si>
  <si>
    <t>Other crude minerals</t>
  </si>
  <si>
    <t>278</t>
  </si>
  <si>
    <t>Natural abrasives, n.e.s. (including industrial diamonds)</t>
  </si>
  <si>
    <t>277</t>
  </si>
  <si>
    <t>Sulphur and unroasted iron pyrites</t>
  </si>
  <si>
    <t>274</t>
  </si>
  <si>
    <t>Stone, sand and gravel</t>
  </si>
  <si>
    <t>273</t>
  </si>
  <si>
    <t>Fertilizers, crude, other than those of division 56</t>
  </si>
  <si>
    <t>272</t>
  </si>
  <si>
    <t>Worn clothing and other worn textile articles; rags</t>
  </si>
  <si>
    <t>269</t>
  </si>
  <si>
    <t>Wool and other animal hair (including wool tops)</t>
  </si>
  <si>
    <t>268</t>
  </si>
  <si>
    <t>Other man-made fibres suitable for spinning; waste of man-made fibres</t>
  </si>
  <si>
    <t>267</t>
  </si>
  <si>
    <t>Synthetic fibres suitable for spinning</t>
  </si>
  <si>
    <t>266</t>
  </si>
  <si>
    <t>Vegetable textile fibres (other than cotton and jute),raw or proc.not spun</t>
  </si>
  <si>
    <t>265</t>
  </si>
  <si>
    <t>Jute and other textile bast fibres,n.e.s.,raw or proc.;tow and wste fibers</t>
  </si>
  <si>
    <t>264</t>
  </si>
  <si>
    <t>Cotton</t>
  </si>
  <si>
    <t>263</t>
  </si>
  <si>
    <t>Silk</t>
  </si>
  <si>
    <t>261</t>
  </si>
  <si>
    <t>Pulp and waste paper</t>
  </si>
  <si>
    <t>251</t>
  </si>
  <si>
    <t>Wood, simply worked, and railway sleepers of wood</t>
  </si>
  <si>
    <t>248</t>
  </si>
  <si>
    <t>Wood in the rough or roughly squared</t>
  </si>
  <si>
    <t>247</t>
  </si>
  <si>
    <t>Wood in chips or particles and wood waste</t>
  </si>
  <si>
    <t>246</t>
  </si>
  <si>
    <t>Fuel wood (excluding wood waste) and wood charcoal</t>
  </si>
  <si>
    <t>245</t>
  </si>
  <si>
    <t>Cork, natural, raw and waste (including natural cork in blocks or sheets)</t>
  </si>
  <si>
    <t>244</t>
  </si>
  <si>
    <t>Synthetic rubber;reclaimed rubber;waste,parings and scrap of unhard. rubb.</t>
  </si>
  <si>
    <t>232</t>
  </si>
  <si>
    <t>Natural rubber,balata,gutta-percha,guayule,chicle and sim.nat.gums,prim.fr</t>
  </si>
  <si>
    <t>231</t>
  </si>
  <si>
    <t>Oil-seeds and oleaginous fruits,whle or brken,kind usd for extract.veg.oil</t>
  </si>
  <si>
    <t>223</t>
  </si>
  <si>
    <t>Oil-seeds and oleaginous fruits used for the extract.of sft fix. veg. oils</t>
  </si>
  <si>
    <t>222</t>
  </si>
  <si>
    <t>Hides and skins (except furskins), raw</t>
  </si>
  <si>
    <t>211</t>
  </si>
  <si>
    <t>Tobacco, manufactured (whether or not containing tobacco substitutes)</t>
  </si>
  <si>
    <t>122</t>
  </si>
  <si>
    <t>Tobacco, unmanufactured; tobacco refuse</t>
  </si>
  <si>
    <t>121</t>
  </si>
  <si>
    <t>Alcoholic beverages</t>
  </si>
  <si>
    <t>112</t>
  </si>
  <si>
    <t>Non-alcoholic beverages, n.e.s.</t>
  </si>
  <si>
    <t>111</t>
  </si>
  <si>
    <t>Edible products and preparations, n.e.s.</t>
  </si>
  <si>
    <t>098</t>
  </si>
  <si>
    <t>Margarine and shortening</t>
  </si>
  <si>
    <t>091</t>
  </si>
  <si>
    <t>Feeding stuff for animals (not including unmilled cereals)</t>
  </si>
  <si>
    <t>081</t>
  </si>
  <si>
    <t>Spices</t>
  </si>
  <si>
    <t>075</t>
  </si>
  <si>
    <t>Tea and maté</t>
  </si>
  <si>
    <t>074</t>
  </si>
  <si>
    <t>Chocolate and other food preparations containing cocoa, n.e.s.</t>
  </si>
  <si>
    <t>073</t>
  </si>
  <si>
    <t>Cocoa</t>
  </si>
  <si>
    <t>072</t>
  </si>
  <si>
    <t>Coffee and coffee substitutes</t>
  </si>
  <si>
    <t>071</t>
  </si>
  <si>
    <t>Sugar confectionery</t>
  </si>
  <si>
    <t>062</t>
  </si>
  <si>
    <t>Sugars, molasses and honey</t>
  </si>
  <si>
    <t>061</t>
  </si>
  <si>
    <t>Fruit juices (incl. grape must) and vegetable juices,unferm. &amp; no spirit</t>
  </si>
  <si>
    <t>059</t>
  </si>
  <si>
    <t>Fruit, preserved, and fruit preparations (excluding fruit juices)</t>
  </si>
  <si>
    <t>058</t>
  </si>
  <si>
    <t>Fruit and nuts (not including oil nuts), fresh or dried</t>
  </si>
  <si>
    <t>057</t>
  </si>
  <si>
    <t>Vegetables, roots and tubers, prepared or preserved, n.e.s.</t>
  </si>
  <si>
    <t>056</t>
  </si>
  <si>
    <t>Vegetables, fresh, chilled, frozen or simply preserved (incl. dried leg.)</t>
  </si>
  <si>
    <t>054</t>
  </si>
  <si>
    <t>Cereal prepar. and prepar. of flour or starch of fruits or vegetables</t>
  </si>
  <si>
    <t>048</t>
  </si>
  <si>
    <t>Other cereal meals and flours</t>
  </si>
  <si>
    <t>047</t>
  </si>
  <si>
    <t>Meal and flour of wheat and flour of meslin</t>
  </si>
  <si>
    <t>046</t>
  </si>
  <si>
    <t>Cereals, unmilled (other than wheat, rice, barley and maize)</t>
  </si>
  <si>
    <t>045</t>
  </si>
  <si>
    <t>Maize (not including sweet corn), unmilled</t>
  </si>
  <si>
    <t>044</t>
  </si>
  <si>
    <t>Rice</t>
  </si>
  <si>
    <t>042</t>
  </si>
  <si>
    <t>Wheat (including spelt) and meslin, unmilled</t>
  </si>
  <si>
    <t>041</t>
  </si>
  <si>
    <t>Fish, crustaceans, molluscs and other aquat. invert., prep. or pres.,nes</t>
  </si>
  <si>
    <t>037</t>
  </si>
  <si>
    <t>Crustaceans, molluscs and aquatic invertebrates, in shell or not, lve/dead</t>
  </si>
  <si>
    <t>036</t>
  </si>
  <si>
    <t>Fish ,dried, slt. or in brine;smked fish(cked or nt in smkg prc);flrs fish</t>
  </si>
  <si>
    <t>035</t>
  </si>
  <si>
    <t>Fish, fresh (live or dead), chilled or frozen</t>
  </si>
  <si>
    <t>034</t>
  </si>
  <si>
    <t>Eggs, birds',and egg yolks,fresh,dried or presrvd. swtnd or not;egg album.</t>
  </si>
  <si>
    <t>025</t>
  </si>
  <si>
    <t>Cheese and curd</t>
  </si>
  <si>
    <t>024</t>
  </si>
  <si>
    <t>Butter and other fats and oils derived from milk</t>
  </si>
  <si>
    <t>023</t>
  </si>
  <si>
    <t>Milk and cream and milk products other than butter or cheese</t>
  </si>
  <si>
    <t>022</t>
  </si>
  <si>
    <t>Meat and edible meat offal, prepared or preserved, n.e.s.</t>
  </si>
  <si>
    <t>017</t>
  </si>
  <si>
    <t>Meat and ed.meat offal,salted,in brine,dried or smoked;ed.flrs+mls of meat</t>
  </si>
  <si>
    <t>016</t>
  </si>
  <si>
    <t>Other meat and edible meat offal, fresh, chilled or frozen</t>
  </si>
  <si>
    <t>012</t>
  </si>
  <si>
    <t>Meat of bovine animals, fresh, chilled or frozen</t>
  </si>
  <si>
    <t>011</t>
  </si>
  <si>
    <t>Live animals other than animals of division 03</t>
  </si>
  <si>
    <t>001</t>
  </si>
  <si>
    <t>Curaçao, Imports by commodity</t>
  </si>
  <si>
    <t>(Excluding oil products)</t>
  </si>
  <si>
    <t xml:space="preserve">SITC </t>
  </si>
  <si>
    <t>Quantity in Kg.</t>
  </si>
  <si>
    <t>Value in Ang.</t>
  </si>
  <si>
    <t>Group</t>
  </si>
  <si>
    <t>Description</t>
  </si>
  <si>
    <t>( ' 000)</t>
  </si>
  <si>
    <t>Quarter 3, 2005</t>
  </si>
  <si>
    <t>TOTAL</t>
  </si>
  <si>
    <t>Table 3</t>
  </si>
  <si>
    <t>Table 4</t>
  </si>
  <si>
    <t>Curaçao, Exports by commodity</t>
  </si>
  <si>
    <t>287</t>
  </si>
  <si>
    <t>Ores and concentrates of base metals, n.e.s.</t>
  </si>
  <si>
    <t xml:space="preserve">     TOTAL</t>
  </si>
  <si>
    <t>_x001A_</t>
  </si>
  <si>
    <t>Curaçao, Imports by country</t>
  </si>
  <si>
    <t>Number</t>
  </si>
  <si>
    <t xml:space="preserve">Country </t>
  </si>
  <si>
    <t>ANDORRA</t>
  </si>
  <si>
    <t>ANTIGUA &amp; BARBUDA</t>
  </si>
  <si>
    <t>ARGENTINA</t>
  </si>
  <si>
    <t>ARUBA</t>
  </si>
  <si>
    <t>AUSTRALIA</t>
  </si>
  <si>
    <t>AUSTRIA</t>
  </si>
  <si>
    <t>BARBADOS</t>
  </si>
  <si>
    <t>BELGIUM</t>
  </si>
  <si>
    <t>BELIZE</t>
  </si>
  <si>
    <t>BERMUDA</t>
  </si>
  <si>
    <t>BRASIL</t>
  </si>
  <si>
    <t>BRITISH VIRGIN ISLANDS</t>
  </si>
  <si>
    <t>CAMEROON</t>
  </si>
  <si>
    <t>CANADA</t>
  </si>
  <si>
    <t>CAPE VERDE</t>
  </si>
  <si>
    <t>CHILE</t>
  </si>
  <si>
    <t>CHINA</t>
  </si>
  <si>
    <t>COLOMBIA</t>
  </si>
  <si>
    <t>COSTA RICA</t>
  </si>
  <si>
    <t>CUBA</t>
  </si>
  <si>
    <t>CURACAO FREEZONE / WAREHOUSE</t>
  </si>
  <si>
    <t>CYPRUS</t>
  </si>
  <si>
    <t>DENMARK</t>
  </si>
  <si>
    <t>DOMINICAN REPUBLIC</t>
  </si>
  <si>
    <t>ECUADOR</t>
  </si>
  <si>
    <t>EGYPT</t>
  </si>
  <si>
    <t>EL SALVADOR</t>
  </si>
  <si>
    <t>FINLAND</t>
  </si>
  <si>
    <t>FRANCE</t>
  </si>
  <si>
    <t>FRENCH GUYANA</t>
  </si>
  <si>
    <t>GERMANY</t>
  </si>
  <si>
    <t>GREECE</t>
  </si>
  <si>
    <t>GRENADA</t>
  </si>
  <si>
    <t>GUAM</t>
  </si>
  <si>
    <t>GUATEMALA</t>
  </si>
  <si>
    <t>GUYANA</t>
  </si>
  <si>
    <t>HAITI</t>
  </si>
  <si>
    <t>HONDURAS</t>
  </si>
  <si>
    <t>HONG KONG - CHINA</t>
  </si>
  <si>
    <t>HUNGARY</t>
  </si>
  <si>
    <t>INDIA</t>
  </si>
  <si>
    <t>INDONESIA</t>
  </si>
  <si>
    <t>IRAQ</t>
  </si>
  <si>
    <t>IRELAND</t>
  </si>
  <si>
    <t>ISRAEL</t>
  </si>
  <si>
    <t>ITALY</t>
  </si>
  <si>
    <t>IVORY COAST</t>
  </si>
  <si>
    <t>JAMAICA</t>
  </si>
  <si>
    <t>JAPAN</t>
  </si>
  <si>
    <t>JORDAN</t>
  </si>
  <si>
    <t>LAOS</t>
  </si>
  <si>
    <t>LEBANON</t>
  </si>
  <si>
    <t>MALAYSIA</t>
  </si>
  <si>
    <t>MALDIVES</t>
  </si>
  <si>
    <t>MALI</t>
  </si>
  <si>
    <t>MEXICO</t>
  </si>
  <si>
    <t>MICRONESIA</t>
  </si>
  <si>
    <t>MOROCCO</t>
  </si>
  <si>
    <t>NAMIBIA</t>
  </si>
  <si>
    <t>NETHERLANDS</t>
  </si>
  <si>
    <t>NEW ZEALAND</t>
  </si>
  <si>
    <t>NIGER</t>
  </si>
  <si>
    <t>NORWAY</t>
  </si>
  <si>
    <t>PANAMA</t>
  </si>
  <si>
    <t>PARAGUAY</t>
  </si>
  <si>
    <t>PERU</t>
  </si>
  <si>
    <t>PHILIPPINES</t>
  </si>
  <si>
    <t>PITCAIRN ISLAND</t>
  </si>
  <si>
    <t>POLAND</t>
  </si>
  <si>
    <t>PORTUGAL</t>
  </si>
  <si>
    <t>PUERTO RICO</t>
  </si>
  <si>
    <t>REUNION ISLANDS</t>
  </si>
  <si>
    <t>RUMANIA</t>
  </si>
  <si>
    <t>SAUDI ARABIA</t>
  </si>
  <si>
    <t>SINGAPORE</t>
  </si>
  <si>
    <t>SOUTH AFRICA</t>
  </si>
  <si>
    <t>SOUTH KOREA</t>
  </si>
  <si>
    <t>SPAIN</t>
  </si>
  <si>
    <t>ST. LUCIA</t>
  </si>
  <si>
    <t>SURINAM</t>
  </si>
  <si>
    <t>SWEDEN</t>
  </si>
  <si>
    <t>SWITZERLAND</t>
  </si>
  <si>
    <t>TAIWAN</t>
  </si>
  <si>
    <t>THAILAND</t>
  </si>
  <si>
    <t>TRINIDAD &amp; TOBAGO</t>
  </si>
  <si>
    <t>TURKEY</t>
  </si>
  <si>
    <t>TURKS &amp; CAICOS ISLANDS</t>
  </si>
  <si>
    <t>UKRAINE</t>
  </si>
  <si>
    <t>UNITED ARAB EMIRATES</t>
  </si>
  <si>
    <t>UNITED KINGDOM</t>
  </si>
  <si>
    <t>UNITED STATES OF AMERICA</t>
  </si>
  <si>
    <t>UNKNOWN COUNTRIES</t>
  </si>
  <si>
    <t>URUGUAY</t>
  </si>
  <si>
    <t>US VIRGIN ISLANDS</t>
  </si>
  <si>
    <t>VANUATU</t>
  </si>
  <si>
    <t>VENEZUELA</t>
  </si>
  <si>
    <t>VIETNAM</t>
  </si>
  <si>
    <t>WINDWARD ISLANDS (ST.MAARTEN)</t>
  </si>
  <si>
    <t>ZIMBABWE</t>
  </si>
  <si>
    <t>Curaçao, Exports by country</t>
  </si>
  <si>
    <t>ALBANIA</t>
  </si>
  <si>
    <t>BAHAMAS</t>
  </si>
  <si>
    <t>BAHREIN</t>
  </si>
  <si>
    <t>COCO ISLANDS</t>
  </si>
  <si>
    <t>DOMINICA</t>
  </si>
  <si>
    <t>GUADELOUPE</t>
  </si>
  <si>
    <t>MALTA</t>
  </si>
  <si>
    <t>MARTINIQUE</t>
  </si>
  <si>
    <t>MAURITANIA</t>
  </si>
  <si>
    <t>ST. KITTS &amp; NEVIS</t>
  </si>
  <si>
    <t>VATICAN CITY</t>
  </si>
  <si>
    <t xml:space="preserve">       TOTAL</t>
  </si>
  <si>
    <t>Table 1</t>
  </si>
  <si>
    <t>Table 2</t>
  </si>
  <si>
    <t>Foreign Trade Statistics of Curaçao and Bonaire (Netherlands Antilles)</t>
  </si>
  <si>
    <t>Explanatory Notes</t>
  </si>
  <si>
    <t>Trade Data</t>
  </si>
  <si>
    <t>The purpose of the explanatory notes is to provide a brief overview of the characteristics of the compilation system used by the Central Bureau of Statistics of the Netherlands Antilles. In April of 2004 the Central Bureau of Statistics introduced an improved trade processing system named Eurotrace. This software package is used for the compilation, analysis and tabulation of foreign trade statistics at a national level. With the implementation of Eurotrace, the Central Bureau of Statistics will be able to provide more efficient and accurate trade statistics.</t>
  </si>
  <si>
    <t>Trade statistics are economic statistics, which serve a variety of needs. The trade flow of goods is analyzed using various adopted commodity classifications, which have different levels of detail and classification criteria. The foreign trade statistics are compiled as secondary statistics derived mainly from customs documents. All data in this report are preliminary estimates. Possible corrections will be made in future publications.</t>
  </si>
  <si>
    <t>Trade Flows</t>
  </si>
  <si>
    <t>Import statistics cover all goods cleared through customs for home use from abroad or from the national free zone. Export statistics cover all goods of national origin to be dispatched to another country. This coverage is consistent with the so-called “Special Trade System”. For various reasons certain goods, such as monetary gold, banknotes and coins in circulation are excluded from the foreign trade statistics according to the United Nations recommendations. All movements of goods in free circulation between Curaçao and Bonaire are excluded. One has to bear in mind, however, that a portion of the foreign trade of Bonaire goes through Curaçao and is therefore also excluded.</t>
  </si>
  <si>
    <t>Valuation</t>
  </si>
  <si>
    <t xml:space="preserve">The value of goods equals the value of the commodity at the place and time it crosses the border. The valuation of commodities is based on C.I.F. (Cost of Insurance and Freight) for imports and F.O.B. (Free on Board) for exports. All values are in 1.000 Antillean guilders. Blanks on values may indicate a rounding effect or no transaction registered for a particular commodity. The sum of tables may not add up to total import and export due to rounding effects and adjustments made in the tables.   </t>
  </si>
  <si>
    <t>Commodity Classification</t>
  </si>
  <si>
    <t>The classification of goods is based on SITC (Standard International Trade Classification - Rev. 3). The SITC is a statistical classification of the commodities designed to provide the commodity aggregates required for purposes of economic analysis and to facilitate the international comparison of trade-by-commodity data. The SITC (Rev. 3) is based on the Harmonized Commodity Description and Coding System (HS), which was created by the Customs Co-operation Council.</t>
  </si>
  <si>
    <t>In January of 2003 the Customs of the Netherlands Antilles introduced the Harmonized System commodity classification, which replaced the CCCN (Customs Co-operation Council Nomenclature) commodity classification. The harmonized system commodity classification represents a valuable instrument, which may be used for a variety of purposes while yet retaining a structure that is required for the purposes of tariff classification.</t>
  </si>
  <si>
    <t>Partner Countries</t>
  </si>
  <si>
    <t xml:space="preserve">In the case of import, the partner country or area of consignment is the place from which goods are dispatched to Curaçao or Bonaire without any commercial transaction in intermediate countries. In the case of export, the partner country or area is defined as the country of destination known at the time of dispatchment as the final country to which goods are delivered.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</si>
</sst>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
    <font>
      <sz val="10"/>
      <name val="Arial"/>
      <family val="0"/>
    </font>
    <font>
      <b/>
      <sz val="14"/>
      <name val="Arial"/>
      <family val="2"/>
    </font>
    <font>
      <b/>
      <sz val="12"/>
      <name val="Arial"/>
      <family val="2"/>
    </font>
    <font>
      <b/>
      <sz val="10"/>
      <name val="Arial"/>
      <family val="2"/>
    </font>
    <font>
      <b/>
      <sz val="12"/>
      <name val="Times New Roman"/>
      <family val="1"/>
    </font>
    <font>
      <sz val="12"/>
      <name val="Times New Roman"/>
      <family val="1"/>
    </font>
    <font>
      <i/>
      <sz val="12"/>
      <name val="Times New Roman"/>
      <family val="1"/>
    </font>
  </fonts>
  <fills count="2">
    <fill>
      <patternFill/>
    </fill>
    <fill>
      <patternFill patternType="gray125"/>
    </fill>
  </fills>
  <borders count="11">
    <border>
      <left/>
      <right/>
      <top/>
      <bottom/>
      <diagonal/>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style="thin"/>
      <bottom style="thin"/>
    </border>
    <border>
      <left>
        <color indexed="63"/>
      </left>
      <right style="thin"/>
      <top style="thin"/>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1" xfId="0" applyFont="1" applyBorder="1" applyAlignment="1">
      <alignment/>
    </xf>
    <xf numFmtId="0" fontId="3" fillId="0" borderId="2" xfId="0" applyFont="1" applyBorder="1" applyAlignment="1">
      <alignment wrapText="1"/>
    </xf>
    <xf numFmtId="0" fontId="3" fillId="0" borderId="3" xfId="0" applyFont="1" applyBorder="1" applyAlignment="1">
      <alignment horizontal="center"/>
    </xf>
    <xf numFmtId="0" fontId="3" fillId="0" borderId="4" xfId="0" applyFont="1" applyBorder="1" applyAlignment="1">
      <alignment/>
    </xf>
    <xf numFmtId="0" fontId="3" fillId="0" borderId="5" xfId="0" applyFont="1" applyBorder="1" applyAlignment="1">
      <alignment wrapText="1"/>
    </xf>
    <xf numFmtId="0" fontId="3" fillId="0" borderId="6" xfId="0" applyFont="1" applyBorder="1" applyAlignment="1">
      <alignment horizontal="center"/>
    </xf>
    <xf numFmtId="0" fontId="0" fillId="0" borderId="3"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9" xfId="0" applyBorder="1" applyAlignment="1">
      <alignment horizontal="left" indent="1"/>
    </xf>
    <xf numFmtId="49" fontId="0" fillId="0" borderId="9" xfId="0" applyNumberFormat="1" applyBorder="1" applyAlignment="1">
      <alignment/>
    </xf>
    <xf numFmtId="49" fontId="0" fillId="0" borderId="0" xfId="0" applyNumberFormat="1" applyAlignment="1">
      <alignment/>
    </xf>
    <xf numFmtId="0" fontId="1" fillId="0" borderId="0" xfId="0" applyFont="1" applyAlignment="1">
      <alignment horizontal="left"/>
    </xf>
    <xf numFmtId="0" fontId="3" fillId="0" borderId="2" xfId="0" applyFont="1" applyBorder="1" applyAlignment="1">
      <alignment horizontal="left"/>
    </xf>
    <xf numFmtId="0" fontId="3" fillId="0" borderId="2" xfId="0" applyFont="1" applyBorder="1" applyAlignment="1">
      <alignment/>
    </xf>
    <xf numFmtId="0" fontId="3" fillId="0" borderId="5" xfId="0" applyFont="1" applyBorder="1" applyAlignment="1">
      <alignment horizontal="left"/>
    </xf>
    <xf numFmtId="0" fontId="3" fillId="0" borderId="5" xfId="0" applyFont="1" applyBorder="1" applyAlignment="1">
      <alignment/>
    </xf>
    <xf numFmtId="0" fontId="0" fillId="0" borderId="2" xfId="0" applyBorder="1" applyAlignment="1">
      <alignment/>
    </xf>
    <xf numFmtId="0" fontId="0" fillId="0" borderId="10" xfId="0" applyBorder="1" applyAlignment="1">
      <alignment/>
    </xf>
    <xf numFmtId="0" fontId="3" fillId="0" borderId="1" xfId="0" applyFont="1" applyBorder="1" applyAlignment="1">
      <alignment horizontal="left"/>
    </xf>
    <xf numFmtId="0" fontId="3" fillId="0" borderId="2" xfId="0" applyFont="1" applyBorder="1" applyAlignment="1">
      <alignment horizontal="center"/>
    </xf>
    <xf numFmtId="0" fontId="3" fillId="0" borderId="4" xfId="0" applyFont="1" applyBorder="1" applyAlignment="1">
      <alignment horizontal="left"/>
    </xf>
    <xf numFmtId="0" fontId="3" fillId="0" borderId="5" xfId="0" applyFont="1" applyBorder="1" applyAlignment="1">
      <alignment horizontal="center"/>
    </xf>
    <xf numFmtId="49" fontId="0" fillId="0" borderId="2" xfId="0" applyNumberFormat="1" applyBorder="1" applyAlignment="1">
      <alignment vertical="top"/>
    </xf>
    <xf numFmtId="0" fontId="0" fillId="0" borderId="3" xfId="0" applyBorder="1" applyAlignment="1">
      <alignment vertical="top" wrapText="1"/>
    </xf>
    <xf numFmtId="49" fontId="0" fillId="0" borderId="10" xfId="0" applyNumberFormat="1" applyBorder="1" applyAlignment="1">
      <alignment vertical="top"/>
    </xf>
    <xf numFmtId="0" fontId="0" fillId="0" borderId="7" xfId="0" applyBorder="1" applyAlignment="1">
      <alignment vertical="top" wrapText="1"/>
    </xf>
    <xf numFmtId="0" fontId="2" fillId="0" borderId="0" xfId="0" applyFont="1" applyAlignment="1">
      <alignment horizontal="center" wrapText="1"/>
    </xf>
    <xf numFmtId="0" fontId="0" fillId="0" borderId="0" xfId="0" applyAlignment="1">
      <alignment wrapText="1"/>
    </xf>
    <xf numFmtId="0" fontId="4" fillId="0" borderId="0" xfId="0" applyFont="1" applyAlignment="1">
      <alignment wrapText="1"/>
    </xf>
    <xf numFmtId="0" fontId="5" fillId="0" borderId="0" xfId="0" applyFont="1" applyAlignment="1">
      <alignment wrapText="1"/>
    </xf>
    <xf numFmtId="0" fontId="6" fillId="0" borderId="0" xfId="0" applyFont="1" applyAlignment="1">
      <alignment wrapText="1"/>
    </xf>
    <xf numFmtId="0" fontId="5" fillId="0" borderId="0" xfId="0" applyFont="1" applyAlignment="1">
      <alignment horizontal="left" wrapText="1" indent="4"/>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21"/>
  <sheetViews>
    <sheetView workbookViewId="0" topLeftCell="A1">
      <selection activeCell="A10" sqref="A10"/>
    </sheetView>
  </sheetViews>
  <sheetFormatPr defaultColWidth="9.140625" defaultRowHeight="12.75"/>
  <cols>
    <col min="1" max="1" width="91.421875" style="0" customWidth="1"/>
  </cols>
  <sheetData>
    <row r="1" ht="15.75">
      <c r="A1" s="31" t="s">
        <v>608</v>
      </c>
    </row>
    <row r="2" ht="12.75">
      <c r="A2" s="32"/>
    </row>
    <row r="3" ht="12.75">
      <c r="A3" s="32"/>
    </row>
    <row r="4" ht="15.75">
      <c r="A4" s="33" t="s">
        <v>609</v>
      </c>
    </row>
    <row r="5" ht="15.75">
      <c r="A5" s="34"/>
    </row>
    <row r="6" ht="15.75">
      <c r="A6" s="35" t="s">
        <v>610</v>
      </c>
    </row>
    <row r="7" ht="94.5">
      <c r="A7" s="36" t="s">
        <v>611</v>
      </c>
    </row>
    <row r="8" ht="78.75">
      <c r="A8" s="36" t="s">
        <v>612</v>
      </c>
    </row>
    <row r="9" ht="15.75">
      <c r="A9" s="35"/>
    </row>
    <row r="10" ht="15.75">
      <c r="A10" s="35" t="s">
        <v>613</v>
      </c>
    </row>
    <row r="11" ht="126">
      <c r="A11" s="36" t="s">
        <v>614</v>
      </c>
    </row>
    <row r="12" ht="15.75">
      <c r="A12" s="34"/>
    </row>
    <row r="13" ht="15.75">
      <c r="A13" s="35" t="s">
        <v>615</v>
      </c>
    </row>
    <row r="14" ht="94.5">
      <c r="A14" s="36" t="s">
        <v>616</v>
      </c>
    </row>
    <row r="15" ht="15.75">
      <c r="A15" s="34"/>
    </row>
    <row r="16" ht="15.75">
      <c r="A16" s="35" t="s">
        <v>617</v>
      </c>
    </row>
    <row r="17" ht="94.5">
      <c r="A17" s="36" t="s">
        <v>618</v>
      </c>
    </row>
    <row r="18" ht="78.75">
      <c r="A18" s="36" t="s">
        <v>619</v>
      </c>
    </row>
    <row r="19" ht="15.75">
      <c r="A19" s="34"/>
    </row>
    <row r="20" ht="15.75">
      <c r="A20" s="35" t="s">
        <v>620</v>
      </c>
    </row>
    <row r="21" ht="78.75">
      <c r="A21" s="36" t="s">
        <v>621</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D245"/>
  <sheetViews>
    <sheetView workbookViewId="0" topLeftCell="A1">
      <selection activeCell="A1" sqref="A1"/>
    </sheetView>
  </sheetViews>
  <sheetFormatPr defaultColWidth="9.140625" defaultRowHeight="12.75"/>
  <cols>
    <col min="1" max="1" width="6.8515625" style="0" customWidth="1"/>
    <col min="2" max="2" width="52.00390625" style="0" customWidth="1"/>
    <col min="3" max="3" width="14.140625" style="0" customWidth="1"/>
    <col min="4" max="4" width="14.7109375" style="0" customWidth="1"/>
  </cols>
  <sheetData>
    <row r="2" ht="18">
      <c r="A2" s="1" t="s">
        <v>606</v>
      </c>
    </row>
    <row r="3" ht="18">
      <c r="A3" s="1" t="s">
        <v>474</v>
      </c>
    </row>
    <row r="4" ht="18">
      <c r="A4" s="1" t="s">
        <v>482</v>
      </c>
    </row>
    <row r="5" ht="15.75">
      <c r="A5" s="2" t="s">
        <v>475</v>
      </c>
    </row>
    <row r="6" spans="1:4" ht="12.75">
      <c r="A6" s="3" t="s">
        <v>476</v>
      </c>
      <c r="B6" s="4" t="s">
        <v>476</v>
      </c>
      <c r="C6" s="5" t="s">
        <v>477</v>
      </c>
      <c r="D6" s="5" t="s">
        <v>478</v>
      </c>
    </row>
    <row r="7" spans="1:4" ht="12.75">
      <c r="A7" s="6" t="s">
        <v>479</v>
      </c>
      <c r="B7" s="7" t="s">
        <v>480</v>
      </c>
      <c r="C7" s="8" t="s">
        <v>481</v>
      </c>
      <c r="D7" s="8" t="s">
        <v>481</v>
      </c>
    </row>
    <row r="8" spans="1:4" ht="12.75">
      <c r="A8" s="27" t="s">
        <v>473</v>
      </c>
      <c r="B8" s="28" t="s">
        <v>472</v>
      </c>
      <c r="C8" s="9">
        <v>5</v>
      </c>
      <c r="D8" s="9">
        <v>110</v>
      </c>
    </row>
    <row r="9" spans="1:4" ht="12.75">
      <c r="A9" s="29" t="s">
        <v>471</v>
      </c>
      <c r="B9" s="30" t="s">
        <v>470</v>
      </c>
      <c r="C9" s="10">
        <v>1857</v>
      </c>
      <c r="D9" s="10">
        <v>3651</v>
      </c>
    </row>
    <row r="10" spans="1:4" ht="12.75">
      <c r="A10" s="29" t="s">
        <v>469</v>
      </c>
      <c r="B10" s="30" t="s">
        <v>468</v>
      </c>
      <c r="C10" s="10">
        <v>2018</v>
      </c>
      <c r="D10" s="10">
        <v>7197</v>
      </c>
    </row>
    <row r="11" spans="1:4" ht="25.5">
      <c r="A11" s="29" t="s">
        <v>467</v>
      </c>
      <c r="B11" s="30" t="s">
        <v>466</v>
      </c>
      <c r="C11" s="10">
        <v>116</v>
      </c>
      <c r="D11" s="10">
        <v>556</v>
      </c>
    </row>
    <row r="12" spans="1:4" ht="12.75">
      <c r="A12" s="29" t="s">
        <v>465</v>
      </c>
      <c r="B12" s="30" t="s">
        <v>464</v>
      </c>
      <c r="C12" s="10">
        <v>1160</v>
      </c>
      <c r="D12" s="10">
        <v>4214</v>
      </c>
    </row>
    <row r="13" spans="1:4" ht="25.5">
      <c r="A13" s="29" t="s">
        <v>463</v>
      </c>
      <c r="B13" s="30" t="s">
        <v>462</v>
      </c>
      <c r="C13" s="10">
        <v>1452</v>
      </c>
      <c r="D13" s="10">
        <v>4714</v>
      </c>
    </row>
    <row r="14" spans="1:4" ht="12.75">
      <c r="A14" s="29" t="s">
        <v>461</v>
      </c>
      <c r="B14" s="30" t="s">
        <v>460</v>
      </c>
      <c r="C14" s="10">
        <v>29</v>
      </c>
      <c r="D14" s="10">
        <v>186</v>
      </c>
    </row>
    <row r="15" spans="1:4" ht="12.75">
      <c r="A15" s="29" t="s">
        <v>459</v>
      </c>
      <c r="B15" s="30" t="s">
        <v>458</v>
      </c>
      <c r="C15" s="10">
        <v>3361</v>
      </c>
      <c r="D15" s="10">
        <v>4237</v>
      </c>
    </row>
    <row r="16" spans="1:4" ht="25.5">
      <c r="A16" s="29" t="s">
        <v>457</v>
      </c>
      <c r="B16" s="30" t="s">
        <v>456</v>
      </c>
      <c r="C16" s="10">
        <v>0</v>
      </c>
      <c r="D16" s="10">
        <v>3</v>
      </c>
    </row>
    <row r="17" spans="1:4" ht="12.75">
      <c r="A17" s="29" t="s">
        <v>455</v>
      </c>
      <c r="B17" s="30" t="s">
        <v>454</v>
      </c>
      <c r="C17" s="10">
        <v>265</v>
      </c>
      <c r="D17" s="10">
        <v>1870</v>
      </c>
    </row>
    <row r="18" spans="1:4" ht="25.5">
      <c r="A18" s="29" t="s">
        <v>453</v>
      </c>
      <c r="B18" s="30" t="s">
        <v>452</v>
      </c>
      <c r="C18" s="10">
        <v>47</v>
      </c>
      <c r="D18" s="10">
        <v>377</v>
      </c>
    </row>
    <row r="19" spans="1:4" ht="25.5">
      <c r="A19" s="29" t="s">
        <v>451</v>
      </c>
      <c r="B19" s="30" t="s">
        <v>450</v>
      </c>
      <c r="C19" s="10">
        <v>92</v>
      </c>
      <c r="D19" s="10">
        <v>1233</v>
      </c>
    </row>
    <row r="20" spans="1:4" ht="25.5">
      <c r="A20" s="29" t="s">
        <v>449</v>
      </c>
      <c r="B20" s="30" t="s">
        <v>448</v>
      </c>
      <c r="C20" s="10">
        <v>82</v>
      </c>
      <c r="D20" s="10">
        <v>481</v>
      </c>
    </row>
    <row r="21" spans="1:4" ht="12.75">
      <c r="A21" s="29" t="s">
        <v>447</v>
      </c>
      <c r="B21" s="30" t="s">
        <v>446</v>
      </c>
      <c r="C21" s="10">
        <v>0</v>
      </c>
      <c r="D21" s="10">
        <v>3</v>
      </c>
    </row>
    <row r="22" spans="1:4" ht="12.75">
      <c r="A22" s="29" t="s">
        <v>445</v>
      </c>
      <c r="B22" s="30" t="s">
        <v>444</v>
      </c>
      <c r="C22" s="10">
        <v>4695</v>
      </c>
      <c r="D22" s="10">
        <v>2845</v>
      </c>
    </row>
    <row r="23" spans="1:4" ht="12.75">
      <c r="A23" s="29" t="s">
        <v>443</v>
      </c>
      <c r="B23" s="30" t="s">
        <v>442</v>
      </c>
      <c r="C23" s="10">
        <v>180</v>
      </c>
      <c r="D23" s="10">
        <v>131</v>
      </c>
    </row>
    <row r="24" spans="1:4" ht="12.75">
      <c r="A24" s="29" t="s">
        <v>441</v>
      </c>
      <c r="B24" s="30" t="s">
        <v>440</v>
      </c>
      <c r="C24" s="10">
        <v>3</v>
      </c>
      <c r="D24" s="10">
        <v>2</v>
      </c>
    </row>
    <row r="25" spans="1:4" ht="12.75">
      <c r="A25" s="29" t="s">
        <v>439</v>
      </c>
      <c r="B25" s="30" t="s">
        <v>438</v>
      </c>
      <c r="C25" s="10">
        <v>1745</v>
      </c>
      <c r="D25" s="10">
        <v>1486</v>
      </c>
    </row>
    <row r="26" spans="1:4" ht="12.75">
      <c r="A26" s="29" t="s">
        <v>437</v>
      </c>
      <c r="B26" s="30" t="s">
        <v>436</v>
      </c>
      <c r="C26" s="10">
        <v>199</v>
      </c>
      <c r="D26" s="10">
        <v>285</v>
      </c>
    </row>
    <row r="27" spans="1:4" ht="25.5">
      <c r="A27" s="29" t="s">
        <v>435</v>
      </c>
      <c r="B27" s="30" t="s">
        <v>434</v>
      </c>
      <c r="C27" s="10">
        <v>947</v>
      </c>
      <c r="D27" s="10">
        <v>3476</v>
      </c>
    </row>
    <row r="28" spans="1:4" ht="25.5">
      <c r="A28" s="29" t="s">
        <v>433</v>
      </c>
      <c r="B28" s="30" t="s">
        <v>432</v>
      </c>
      <c r="C28" s="10">
        <v>3781</v>
      </c>
      <c r="D28" s="10">
        <v>4934</v>
      </c>
    </row>
    <row r="29" spans="1:4" ht="12.75">
      <c r="A29" s="29" t="s">
        <v>431</v>
      </c>
      <c r="B29" s="30" t="s">
        <v>430</v>
      </c>
      <c r="C29" s="10">
        <v>1299</v>
      </c>
      <c r="D29" s="10">
        <v>2880</v>
      </c>
    </row>
    <row r="30" spans="1:4" ht="12.75">
      <c r="A30" s="29" t="s">
        <v>429</v>
      </c>
      <c r="B30" s="30" t="s">
        <v>428</v>
      </c>
      <c r="C30" s="10">
        <v>18034</v>
      </c>
      <c r="D30" s="10">
        <v>3078</v>
      </c>
    </row>
    <row r="31" spans="1:4" ht="25.5">
      <c r="A31" s="29" t="s">
        <v>427</v>
      </c>
      <c r="B31" s="30" t="s">
        <v>426</v>
      </c>
      <c r="C31" s="10">
        <v>288</v>
      </c>
      <c r="D31" s="10">
        <v>1052</v>
      </c>
    </row>
    <row r="32" spans="1:4" ht="25.5">
      <c r="A32" s="29" t="s">
        <v>425</v>
      </c>
      <c r="B32" s="30" t="s">
        <v>424</v>
      </c>
      <c r="C32" s="10">
        <v>2492</v>
      </c>
      <c r="D32" s="10">
        <v>3811</v>
      </c>
    </row>
    <row r="33" spans="1:4" ht="12.75">
      <c r="A33" s="29" t="s">
        <v>423</v>
      </c>
      <c r="B33" s="30" t="s">
        <v>422</v>
      </c>
      <c r="C33" s="10">
        <v>8472</v>
      </c>
      <c r="D33" s="10">
        <v>5254</v>
      </c>
    </row>
    <row r="34" spans="1:4" ht="12.75">
      <c r="A34" s="29" t="s">
        <v>421</v>
      </c>
      <c r="B34" s="30" t="s">
        <v>420</v>
      </c>
      <c r="C34" s="10">
        <v>161</v>
      </c>
      <c r="D34" s="10">
        <v>899</v>
      </c>
    </row>
    <row r="35" spans="1:4" ht="12.75">
      <c r="A35" s="29" t="s">
        <v>419</v>
      </c>
      <c r="B35" s="30" t="s">
        <v>418</v>
      </c>
      <c r="C35" s="10">
        <v>60</v>
      </c>
      <c r="D35" s="10">
        <v>693</v>
      </c>
    </row>
    <row r="36" spans="1:4" ht="12.75">
      <c r="A36" s="29" t="s">
        <v>417</v>
      </c>
      <c r="B36" s="30" t="s">
        <v>416</v>
      </c>
      <c r="C36" s="10">
        <v>163</v>
      </c>
      <c r="D36" s="10">
        <v>958</v>
      </c>
    </row>
    <row r="37" spans="1:4" ht="25.5">
      <c r="A37" s="29" t="s">
        <v>415</v>
      </c>
      <c r="B37" s="30" t="s">
        <v>414</v>
      </c>
      <c r="C37" s="10">
        <v>181</v>
      </c>
      <c r="D37" s="10">
        <v>1287</v>
      </c>
    </row>
    <row r="38" spans="1:4" ht="12.75">
      <c r="A38" s="29" t="s">
        <v>413</v>
      </c>
      <c r="B38" s="30" t="s">
        <v>412</v>
      </c>
      <c r="C38" s="10">
        <v>23</v>
      </c>
      <c r="D38" s="10">
        <v>225</v>
      </c>
    </row>
    <row r="39" spans="1:4" ht="12.75">
      <c r="A39" s="29" t="s">
        <v>411</v>
      </c>
      <c r="B39" s="30" t="s">
        <v>410</v>
      </c>
      <c r="C39" s="10">
        <v>91</v>
      </c>
      <c r="D39" s="10">
        <v>441</v>
      </c>
    </row>
    <row r="40" spans="1:4" ht="12.75">
      <c r="A40" s="29" t="s">
        <v>409</v>
      </c>
      <c r="B40" s="30" t="s">
        <v>408</v>
      </c>
      <c r="C40" s="10">
        <v>3382</v>
      </c>
      <c r="D40" s="10">
        <v>3238</v>
      </c>
    </row>
    <row r="41" spans="1:4" ht="12.75">
      <c r="A41" s="29" t="s">
        <v>407</v>
      </c>
      <c r="B41" s="30" t="s">
        <v>406</v>
      </c>
      <c r="C41" s="10">
        <v>330</v>
      </c>
      <c r="D41" s="10">
        <v>1004</v>
      </c>
    </row>
    <row r="42" spans="1:4" ht="12.75">
      <c r="A42" s="29" t="s">
        <v>405</v>
      </c>
      <c r="B42" s="30" t="s">
        <v>404</v>
      </c>
      <c r="C42" s="10">
        <v>1570</v>
      </c>
      <c r="D42" s="10">
        <v>6669</v>
      </c>
    </row>
    <row r="43" spans="1:4" ht="12.75">
      <c r="A43" s="29" t="s">
        <v>403</v>
      </c>
      <c r="B43" s="30" t="s">
        <v>402</v>
      </c>
      <c r="C43" s="10">
        <v>2956</v>
      </c>
      <c r="D43" s="10">
        <v>4283</v>
      </c>
    </row>
    <row r="44" spans="1:4" ht="12.75">
      <c r="A44" s="29" t="s">
        <v>401</v>
      </c>
      <c r="B44" s="30" t="s">
        <v>400</v>
      </c>
      <c r="C44" s="10">
        <v>4184</v>
      </c>
      <c r="D44" s="10">
        <v>6831</v>
      </c>
    </row>
    <row r="45" spans="1:4" ht="12.75">
      <c r="A45" s="29" t="s">
        <v>399</v>
      </c>
      <c r="B45" s="30" t="s">
        <v>398</v>
      </c>
      <c r="C45" s="10">
        <v>12</v>
      </c>
      <c r="D45" s="10">
        <v>160</v>
      </c>
    </row>
    <row r="46" spans="1:4" ht="25.5">
      <c r="A46" s="29" t="s">
        <v>397</v>
      </c>
      <c r="B46" s="30" t="s">
        <v>396</v>
      </c>
      <c r="C46" s="10">
        <v>16</v>
      </c>
      <c r="D46" s="10">
        <v>1109</v>
      </c>
    </row>
    <row r="47" spans="1:4" ht="12.75">
      <c r="A47" s="29" t="s">
        <v>395</v>
      </c>
      <c r="B47" s="30" t="s">
        <v>394</v>
      </c>
      <c r="C47" s="10">
        <v>0</v>
      </c>
      <c r="D47" s="10">
        <v>0</v>
      </c>
    </row>
    <row r="48" spans="1:4" ht="25.5">
      <c r="A48" s="29" t="s">
        <v>393</v>
      </c>
      <c r="B48" s="30" t="s">
        <v>392</v>
      </c>
      <c r="C48" s="10">
        <v>22</v>
      </c>
      <c r="D48" s="10">
        <v>56</v>
      </c>
    </row>
    <row r="49" spans="1:4" ht="25.5">
      <c r="A49" s="29" t="s">
        <v>391</v>
      </c>
      <c r="B49" s="30" t="s">
        <v>390</v>
      </c>
      <c r="C49" s="10">
        <v>17</v>
      </c>
      <c r="D49" s="10">
        <v>43</v>
      </c>
    </row>
    <row r="50" spans="1:4" ht="25.5">
      <c r="A50" s="29" t="s">
        <v>389</v>
      </c>
      <c r="B50" s="30" t="s">
        <v>388</v>
      </c>
      <c r="C50" s="10">
        <v>2</v>
      </c>
      <c r="D50" s="10">
        <v>18</v>
      </c>
    </row>
    <row r="51" spans="1:4" ht="25.5">
      <c r="A51" s="29" t="s">
        <v>387</v>
      </c>
      <c r="B51" s="30" t="s">
        <v>386</v>
      </c>
      <c r="C51" s="10">
        <v>10</v>
      </c>
      <c r="D51" s="10">
        <v>59</v>
      </c>
    </row>
    <row r="52" spans="1:4" ht="25.5">
      <c r="A52" s="29" t="s">
        <v>385</v>
      </c>
      <c r="B52" s="30" t="s">
        <v>384</v>
      </c>
      <c r="C52" s="10">
        <v>0</v>
      </c>
      <c r="D52" s="10">
        <v>1</v>
      </c>
    </row>
    <row r="53" spans="1:4" ht="12.75">
      <c r="A53" s="29" t="s">
        <v>383</v>
      </c>
      <c r="B53" s="30" t="s">
        <v>382</v>
      </c>
      <c r="C53" s="10">
        <v>33</v>
      </c>
      <c r="D53" s="10">
        <v>42</v>
      </c>
    </row>
    <row r="54" spans="1:4" ht="12.75">
      <c r="A54" s="29" t="s">
        <v>381</v>
      </c>
      <c r="B54" s="30" t="s">
        <v>380</v>
      </c>
      <c r="C54" s="10">
        <v>18</v>
      </c>
      <c r="D54" s="10">
        <v>26</v>
      </c>
    </row>
    <row r="55" spans="1:4" ht="12.75">
      <c r="A55" s="29" t="s">
        <v>379</v>
      </c>
      <c r="B55" s="30" t="s">
        <v>378</v>
      </c>
      <c r="C55" s="10">
        <v>183</v>
      </c>
      <c r="D55" s="10">
        <v>249</v>
      </c>
    </row>
    <row r="56" spans="1:4" ht="12.75">
      <c r="A56" s="29" t="s">
        <v>377</v>
      </c>
      <c r="B56" s="30" t="s">
        <v>376</v>
      </c>
      <c r="C56" s="10">
        <v>1631</v>
      </c>
      <c r="D56" s="10">
        <v>2396</v>
      </c>
    </row>
    <row r="57" spans="1:4" ht="12.75">
      <c r="A57" s="29" t="s">
        <v>375</v>
      </c>
      <c r="B57" s="30" t="s">
        <v>374</v>
      </c>
      <c r="C57" s="10">
        <v>7</v>
      </c>
      <c r="D57" s="10">
        <v>12</v>
      </c>
    </row>
    <row r="58" spans="1:4" ht="12.75">
      <c r="A58" s="29" t="s">
        <v>373</v>
      </c>
      <c r="B58" s="30" t="s">
        <v>372</v>
      </c>
      <c r="C58" s="10">
        <v>0</v>
      </c>
      <c r="D58" s="10">
        <v>6</v>
      </c>
    </row>
    <row r="59" spans="1:4" ht="12.75">
      <c r="A59" s="29" t="s">
        <v>371</v>
      </c>
      <c r="B59" s="30" t="s">
        <v>370</v>
      </c>
      <c r="C59" s="10">
        <v>1</v>
      </c>
      <c r="D59" s="10">
        <v>10</v>
      </c>
    </row>
    <row r="60" spans="1:4" ht="25.5">
      <c r="A60" s="29" t="s">
        <v>369</v>
      </c>
      <c r="B60" s="30" t="s">
        <v>368</v>
      </c>
      <c r="C60" s="10">
        <v>0</v>
      </c>
      <c r="D60" s="10">
        <v>0</v>
      </c>
    </row>
    <row r="61" spans="1:4" ht="25.5">
      <c r="A61" s="29" t="s">
        <v>367</v>
      </c>
      <c r="B61" s="30" t="s">
        <v>366</v>
      </c>
      <c r="C61" s="10">
        <v>0</v>
      </c>
      <c r="D61" s="10">
        <v>0</v>
      </c>
    </row>
    <row r="62" spans="1:4" ht="12.75">
      <c r="A62" s="29" t="s">
        <v>365</v>
      </c>
      <c r="B62" s="30" t="s">
        <v>364</v>
      </c>
      <c r="C62" s="10">
        <v>15</v>
      </c>
      <c r="D62" s="10">
        <v>109</v>
      </c>
    </row>
    <row r="63" spans="1:4" ht="25.5">
      <c r="A63" s="29" t="s">
        <v>363</v>
      </c>
      <c r="B63" s="30" t="s">
        <v>362</v>
      </c>
      <c r="C63" s="10">
        <v>0</v>
      </c>
      <c r="D63" s="10">
        <v>6</v>
      </c>
    </row>
    <row r="64" spans="1:4" ht="12.75">
      <c r="A64" s="29" t="s">
        <v>361</v>
      </c>
      <c r="B64" s="30" t="s">
        <v>360</v>
      </c>
      <c r="C64" s="10">
        <v>0</v>
      </c>
      <c r="D64" s="10">
        <v>2</v>
      </c>
    </row>
    <row r="65" spans="1:4" ht="12.75">
      <c r="A65" s="29" t="s">
        <v>359</v>
      </c>
      <c r="B65" s="30" t="s">
        <v>358</v>
      </c>
      <c r="C65" s="10">
        <v>4</v>
      </c>
      <c r="D65" s="10">
        <v>40</v>
      </c>
    </row>
    <row r="66" spans="1:4" ht="12.75">
      <c r="A66" s="29" t="s">
        <v>357</v>
      </c>
      <c r="B66" s="30" t="s">
        <v>356</v>
      </c>
      <c r="C66" s="10">
        <v>37</v>
      </c>
      <c r="D66" s="10">
        <v>32</v>
      </c>
    </row>
    <row r="67" spans="1:4" ht="12.75">
      <c r="A67" s="29" t="s">
        <v>355</v>
      </c>
      <c r="B67" s="30" t="s">
        <v>354</v>
      </c>
      <c r="C67" s="10">
        <v>2175</v>
      </c>
      <c r="D67" s="10">
        <v>180</v>
      </c>
    </row>
    <row r="68" spans="1:4" ht="12.75">
      <c r="A68" s="29" t="s">
        <v>353</v>
      </c>
      <c r="B68" s="30" t="s">
        <v>352</v>
      </c>
      <c r="C68" s="10">
        <v>4332</v>
      </c>
      <c r="D68" s="10">
        <v>216</v>
      </c>
    </row>
    <row r="69" spans="1:4" ht="12.75">
      <c r="A69" s="29" t="s">
        <v>351</v>
      </c>
      <c r="B69" s="30" t="s">
        <v>350</v>
      </c>
      <c r="C69" s="10">
        <v>0</v>
      </c>
      <c r="D69" s="10">
        <v>1</v>
      </c>
    </row>
    <row r="70" spans="1:4" ht="12.75">
      <c r="A70" s="29" t="s">
        <v>349</v>
      </c>
      <c r="B70" s="30" t="s">
        <v>348</v>
      </c>
      <c r="C70" s="10">
        <v>325</v>
      </c>
      <c r="D70" s="10">
        <v>308</v>
      </c>
    </row>
    <row r="71" spans="1:4" ht="25.5">
      <c r="A71" s="29" t="s">
        <v>347</v>
      </c>
      <c r="B71" s="30" t="s">
        <v>346</v>
      </c>
      <c r="C71" s="10">
        <v>16</v>
      </c>
      <c r="D71" s="10">
        <v>9</v>
      </c>
    </row>
    <row r="72" spans="1:4" ht="12.75">
      <c r="A72" s="29" t="s">
        <v>345</v>
      </c>
      <c r="B72" s="30" t="s">
        <v>344</v>
      </c>
      <c r="C72" s="10">
        <v>0</v>
      </c>
      <c r="D72" s="10">
        <v>1</v>
      </c>
    </row>
    <row r="73" spans="1:4" ht="12.75">
      <c r="A73" s="29" t="s">
        <v>343</v>
      </c>
      <c r="B73" s="30" t="s">
        <v>342</v>
      </c>
      <c r="C73" s="10">
        <v>12</v>
      </c>
      <c r="D73" s="10">
        <v>21</v>
      </c>
    </row>
    <row r="74" spans="1:4" ht="12.75">
      <c r="A74" s="29" t="s">
        <v>341</v>
      </c>
      <c r="B74" s="30" t="s">
        <v>340</v>
      </c>
      <c r="C74" s="10">
        <v>0</v>
      </c>
      <c r="D74" s="10">
        <v>5</v>
      </c>
    </row>
    <row r="75" spans="1:4" ht="12.75">
      <c r="A75" s="29" t="s">
        <v>339</v>
      </c>
      <c r="B75" s="30" t="s">
        <v>338</v>
      </c>
      <c r="C75" s="10">
        <v>149</v>
      </c>
      <c r="D75" s="10">
        <v>413</v>
      </c>
    </row>
    <row r="76" spans="1:4" ht="12.75">
      <c r="A76" s="29" t="s">
        <v>337</v>
      </c>
      <c r="B76" s="30" t="s">
        <v>336</v>
      </c>
      <c r="C76" s="10">
        <v>97</v>
      </c>
      <c r="D76" s="10">
        <v>290</v>
      </c>
    </row>
    <row r="77" spans="1:4" ht="12.75">
      <c r="A77" s="29" t="s">
        <v>335</v>
      </c>
      <c r="B77" s="30" t="s">
        <v>334</v>
      </c>
      <c r="C77" s="10">
        <v>590</v>
      </c>
      <c r="D77" s="10">
        <v>1296</v>
      </c>
    </row>
    <row r="78" spans="1:4" ht="12.75">
      <c r="A78" s="29" t="s">
        <v>333</v>
      </c>
      <c r="B78" s="30" t="s">
        <v>332</v>
      </c>
      <c r="C78" s="10">
        <v>52</v>
      </c>
      <c r="D78" s="10">
        <v>143</v>
      </c>
    </row>
    <row r="79" spans="1:4" ht="25.5">
      <c r="A79" s="29" t="s">
        <v>331</v>
      </c>
      <c r="B79" s="30" t="s">
        <v>330</v>
      </c>
      <c r="C79" s="10">
        <v>99</v>
      </c>
      <c r="D79" s="10">
        <v>96</v>
      </c>
    </row>
    <row r="80" spans="1:4" ht="25.5">
      <c r="A80" s="29" t="s">
        <v>329</v>
      </c>
      <c r="B80" s="30" t="s">
        <v>328</v>
      </c>
      <c r="C80" s="10">
        <v>39</v>
      </c>
      <c r="D80" s="10">
        <v>210</v>
      </c>
    </row>
    <row r="81" spans="1:4" ht="25.5">
      <c r="A81" s="29" t="s">
        <v>327</v>
      </c>
      <c r="B81" s="30" t="s">
        <v>326</v>
      </c>
      <c r="C81" s="10">
        <v>490</v>
      </c>
      <c r="D81" s="10">
        <v>678</v>
      </c>
    </row>
    <row r="82" spans="1:4" ht="25.5">
      <c r="A82" s="29" t="s">
        <v>325</v>
      </c>
      <c r="B82" s="30" t="s">
        <v>324</v>
      </c>
      <c r="C82" s="10">
        <v>34</v>
      </c>
      <c r="D82" s="10">
        <v>105</v>
      </c>
    </row>
    <row r="83" spans="1:4" ht="12.75">
      <c r="A83" s="29" t="s">
        <v>323</v>
      </c>
      <c r="B83" s="30" t="s">
        <v>322</v>
      </c>
      <c r="C83" s="10">
        <v>10</v>
      </c>
      <c r="D83" s="10">
        <v>59</v>
      </c>
    </row>
    <row r="84" spans="1:4" ht="25.5">
      <c r="A84" s="29" t="s">
        <v>321</v>
      </c>
      <c r="B84" s="30" t="s">
        <v>320</v>
      </c>
      <c r="C84" s="10">
        <v>6</v>
      </c>
      <c r="D84" s="10">
        <v>76</v>
      </c>
    </row>
    <row r="85" spans="1:4" ht="12.75">
      <c r="A85" s="29" t="s">
        <v>319</v>
      </c>
      <c r="B85" s="30" t="s">
        <v>318</v>
      </c>
      <c r="C85" s="10">
        <v>26</v>
      </c>
      <c r="D85" s="10">
        <v>219</v>
      </c>
    </row>
    <row r="86" spans="1:4" ht="12.75">
      <c r="A86" s="29" t="s">
        <v>317</v>
      </c>
      <c r="B86" s="30" t="s">
        <v>316</v>
      </c>
      <c r="C86" s="10">
        <v>16343</v>
      </c>
      <c r="D86" s="10">
        <v>8328</v>
      </c>
    </row>
    <row r="87" spans="1:4" ht="12.75">
      <c r="A87" s="29" t="s">
        <v>315</v>
      </c>
      <c r="B87" s="30" t="s">
        <v>314</v>
      </c>
      <c r="C87" s="10">
        <v>532</v>
      </c>
      <c r="D87" s="10">
        <v>739</v>
      </c>
    </row>
    <row r="88" spans="1:4" ht="25.5">
      <c r="A88" s="29" t="s">
        <v>313</v>
      </c>
      <c r="B88" s="30" t="s">
        <v>312</v>
      </c>
      <c r="C88" s="10">
        <v>14</v>
      </c>
      <c r="D88" s="10">
        <v>92</v>
      </c>
    </row>
    <row r="89" spans="1:4" ht="12.75">
      <c r="A89" s="29" t="s">
        <v>311</v>
      </c>
      <c r="B89" s="30" t="s">
        <v>310</v>
      </c>
      <c r="C89" s="10">
        <v>0</v>
      </c>
      <c r="D89" s="10">
        <v>6</v>
      </c>
    </row>
    <row r="90" spans="1:4" ht="25.5">
      <c r="A90" s="29" t="s">
        <v>309</v>
      </c>
      <c r="B90" s="30" t="s">
        <v>308</v>
      </c>
      <c r="C90" s="10">
        <v>35</v>
      </c>
      <c r="D90" s="10">
        <v>368</v>
      </c>
    </row>
    <row r="91" spans="1:4" ht="25.5">
      <c r="A91" s="29" t="s">
        <v>307</v>
      </c>
      <c r="B91" s="30" t="s">
        <v>306</v>
      </c>
      <c r="C91" s="10">
        <v>8</v>
      </c>
      <c r="D91" s="10">
        <v>59</v>
      </c>
    </row>
    <row r="92" spans="1:4" ht="12.75">
      <c r="A92" s="29" t="s">
        <v>305</v>
      </c>
      <c r="B92" s="30" t="s">
        <v>304</v>
      </c>
      <c r="C92" s="10">
        <v>470</v>
      </c>
      <c r="D92" s="10">
        <v>2293</v>
      </c>
    </row>
    <row r="93" spans="1:4" ht="25.5">
      <c r="A93" s="29" t="s">
        <v>303</v>
      </c>
      <c r="B93" s="30" t="s">
        <v>302</v>
      </c>
      <c r="C93" s="10">
        <v>49</v>
      </c>
      <c r="D93" s="10">
        <v>2301</v>
      </c>
    </row>
    <row r="94" spans="1:4" ht="12.75">
      <c r="A94" s="29" t="s">
        <v>301</v>
      </c>
      <c r="B94" s="30" t="s">
        <v>300</v>
      </c>
      <c r="C94" s="10">
        <v>150</v>
      </c>
      <c r="D94" s="10">
        <v>18177</v>
      </c>
    </row>
    <row r="95" spans="1:4" ht="12.75">
      <c r="A95" s="29" t="s">
        <v>299</v>
      </c>
      <c r="B95" s="30" t="s">
        <v>298</v>
      </c>
      <c r="C95" s="10">
        <v>14</v>
      </c>
      <c r="D95" s="10">
        <v>182</v>
      </c>
    </row>
    <row r="96" spans="1:4" ht="25.5">
      <c r="A96" s="29" t="s">
        <v>297</v>
      </c>
      <c r="B96" s="30" t="s">
        <v>296</v>
      </c>
      <c r="C96" s="10">
        <v>670</v>
      </c>
      <c r="D96" s="10">
        <v>6879</v>
      </c>
    </row>
    <row r="97" spans="1:4" ht="12.75">
      <c r="A97" s="29" t="s">
        <v>295</v>
      </c>
      <c r="B97" s="30" t="s">
        <v>294</v>
      </c>
      <c r="C97" s="10">
        <v>637</v>
      </c>
      <c r="D97" s="10">
        <v>1964</v>
      </c>
    </row>
    <row r="98" spans="1:4" ht="12.75">
      <c r="A98" s="29" t="s">
        <v>293</v>
      </c>
      <c r="B98" s="30" t="s">
        <v>292</v>
      </c>
      <c r="C98" s="10">
        <v>5</v>
      </c>
      <c r="D98" s="10">
        <v>10</v>
      </c>
    </row>
    <row r="99" spans="1:4" ht="12.75">
      <c r="A99" s="29" t="s">
        <v>291</v>
      </c>
      <c r="B99" s="30" t="s">
        <v>290</v>
      </c>
      <c r="C99" s="10">
        <v>377</v>
      </c>
      <c r="D99" s="10">
        <v>556</v>
      </c>
    </row>
    <row r="100" spans="1:4" ht="12.75">
      <c r="A100" s="29" t="s">
        <v>289</v>
      </c>
      <c r="B100" s="30" t="s">
        <v>288</v>
      </c>
      <c r="C100" s="10">
        <v>0</v>
      </c>
      <c r="D100" s="10">
        <v>3</v>
      </c>
    </row>
    <row r="101" spans="1:4" ht="25.5">
      <c r="A101" s="29" t="s">
        <v>287</v>
      </c>
      <c r="B101" s="30" t="s">
        <v>286</v>
      </c>
      <c r="C101" s="10">
        <v>1</v>
      </c>
      <c r="D101" s="10">
        <v>13</v>
      </c>
    </row>
    <row r="102" spans="1:4" ht="25.5">
      <c r="A102" s="29" t="s">
        <v>285</v>
      </c>
      <c r="B102" s="30" t="s">
        <v>284</v>
      </c>
      <c r="C102" s="10">
        <v>19</v>
      </c>
      <c r="D102" s="10">
        <v>77</v>
      </c>
    </row>
    <row r="103" spans="1:4" ht="12.75">
      <c r="A103" s="29" t="s">
        <v>283</v>
      </c>
      <c r="B103" s="30" t="s">
        <v>282</v>
      </c>
      <c r="C103" s="10">
        <v>250</v>
      </c>
      <c r="D103" s="10">
        <v>859</v>
      </c>
    </row>
    <row r="104" spans="1:4" ht="12.75">
      <c r="A104" s="29" t="s">
        <v>281</v>
      </c>
      <c r="B104" s="30" t="s">
        <v>280</v>
      </c>
      <c r="C104" s="10">
        <v>0</v>
      </c>
      <c r="D104" s="10">
        <v>2</v>
      </c>
    </row>
    <row r="105" spans="1:4" ht="12.75">
      <c r="A105" s="29" t="s">
        <v>279</v>
      </c>
      <c r="B105" s="30" t="s">
        <v>278</v>
      </c>
      <c r="C105" s="10">
        <v>204</v>
      </c>
      <c r="D105" s="10">
        <v>1136</v>
      </c>
    </row>
    <row r="106" spans="1:4" ht="12.75">
      <c r="A106" s="29" t="s">
        <v>277</v>
      </c>
      <c r="B106" s="30" t="s">
        <v>276</v>
      </c>
      <c r="C106" s="10">
        <v>82</v>
      </c>
      <c r="D106" s="10">
        <v>666</v>
      </c>
    </row>
    <row r="107" spans="1:4" ht="25.5">
      <c r="A107" s="29" t="s">
        <v>275</v>
      </c>
      <c r="B107" s="30" t="s">
        <v>274</v>
      </c>
      <c r="C107" s="10">
        <v>0</v>
      </c>
      <c r="D107" s="10">
        <v>1</v>
      </c>
    </row>
    <row r="108" spans="1:4" ht="25.5">
      <c r="A108" s="29" t="s">
        <v>273</v>
      </c>
      <c r="B108" s="30" t="s">
        <v>272</v>
      </c>
      <c r="C108" s="10">
        <v>189</v>
      </c>
      <c r="D108" s="10">
        <v>953</v>
      </c>
    </row>
    <row r="109" spans="1:4" ht="25.5">
      <c r="A109" s="29" t="s">
        <v>271</v>
      </c>
      <c r="B109" s="30" t="s">
        <v>270</v>
      </c>
      <c r="C109" s="10">
        <v>129</v>
      </c>
      <c r="D109" s="10">
        <v>663</v>
      </c>
    </row>
    <row r="110" spans="1:4" ht="12.75">
      <c r="A110" s="29" t="s">
        <v>269</v>
      </c>
      <c r="B110" s="30" t="s">
        <v>268</v>
      </c>
      <c r="C110" s="10">
        <v>0</v>
      </c>
      <c r="D110" s="10">
        <v>5</v>
      </c>
    </row>
    <row r="111" spans="1:4" ht="25.5">
      <c r="A111" s="29" t="s">
        <v>267</v>
      </c>
      <c r="B111" s="30" t="s">
        <v>266</v>
      </c>
      <c r="C111" s="10">
        <v>66</v>
      </c>
      <c r="D111" s="10">
        <v>240</v>
      </c>
    </row>
    <row r="112" spans="1:4" ht="12.75">
      <c r="A112" s="29" t="s">
        <v>265</v>
      </c>
      <c r="B112" s="30" t="s">
        <v>264</v>
      </c>
      <c r="C112" s="10">
        <v>661</v>
      </c>
      <c r="D112" s="10">
        <v>3324</v>
      </c>
    </row>
    <row r="113" spans="1:4" ht="12.75">
      <c r="A113" s="29" t="s">
        <v>263</v>
      </c>
      <c r="B113" s="30" t="s">
        <v>262</v>
      </c>
      <c r="C113" s="10">
        <v>1</v>
      </c>
      <c r="D113" s="10">
        <v>22</v>
      </c>
    </row>
    <row r="114" spans="1:4" ht="25.5">
      <c r="A114" s="29" t="s">
        <v>261</v>
      </c>
      <c r="B114" s="30" t="s">
        <v>260</v>
      </c>
      <c r="C114" s="10">
        <v>1</v>
      </c>
      <c r="D114" s="10">
        <v>23</v>
      </c>
    </row>
    <row r="115" spans="1:4" ht="25.5">
      <c r="A115" s="29" t="s">
        <v>259</v>
      </c>
      <c r="B115" s="30" t="s">
        <v>258</v>
      </c>
      <c r="C115" s="10">
        <v>31</v>
      </c>
      <c r="D115" s="10">
        <v>401</v>
      </c>
    </row>
    <row r="116" spans="1:4" ht="25.5">
      <c r="A116" s="29" t="s">
        <v>257</v>
      </c>
      <c r="B116" s="30" t="s">
        <v>256</v>
      </c>
      <c r="C116" s="10">
        <v>1482</v>
      </c>
      <c r="D116" s="10">
        <v>1649</v>
      </c>
    </row>
    <row r="117" spans="1:4" ht="12.75">
      <c r="A117" s="29" t="s">
        <v>255</v>
      </c>
      <c r="B117" s="30" t="s">
        <v>254</v>
      </c>
      <c r="C117" s="10">
        <v>56</v>
      </c>
      <c r="D117" s="10">
        <v>632</v>
      </c>
    </row>
    <row r="118" spans="1:4" ht="12.75">
      <c r="A118" s="29" t="s">
        <v>253</v>
      </c>
      <c r="B118" s="30" t="s">
        <v>252</v>
      </c>
      <c r="C118" s="10">
        <v>1</v>
      </c>
      <c r="D118" s="10">
        <v>3</v>
      </c>
    </row>
    <row r="119" spans="1:4" ht="25.5">
      <c r="A119" s="29" t="s">
        <v>251</v>
      </c>
      <c r="B119" s="30" t="s">
        <v>250</v>
      </c>
      <c r="C119" s="10">
        <v>3343</v>
      </c>
      <c r="D119" s="10">
        <v>3343</v>
      </c>
    </row>
    <row r="120" spans="1:4" ht="12.75">
      <c r="A120" s="29" t="s">
        <v>249</v>
      </c>
      <c r="B120" s="30" t="s">
        <v>248</v>
      </c>
      <c r="C120" s="10">
        <v>627</v>
      </c>
      <c r="D120" s="10">
        <v>4673</v>
      </c>
    </row>
    <row r="121" spans="1:4" ht="12.75">
      <c r="A121" s="29" t="s">
        <v>247</v>
      </c>
      <c r="B121" s="30" t="s">
        <v>246</v>
      </c>
      <c r="C121" s="10">
        <v>1620</v>
      </c>
      <c r="D121" s="10">
        <v>3583</v>
      </c>
    </row>
    <row r="122" spans="1:4" ht="25.5">
      <c r="A122" s="29" t="s">
        <v>245</v>
      </c>
      <c r="B122" s="30" t="s">
        <v>244</v>
      </c>
      <c r="C122" s="10">
        <v>1380</v>
      </c>
      <c r="D122" s="10">
        <v>5432</v>
      </c>
    </row>
    <row r="123" spans="1:4" ht="12.75">
      <c r="A123" s="29" t="s">
        <v>243</v>
      </c>
      <c r="B123" s="30" t="s">
        <v>242</v>
      </c>
      <c r="C123" s="10">
        <v>6</v>
      </c>
      <c r="D123" s="10">
        <v>55</v>
      </c>
    </row>
    <row r="124" spans="1:4" ht="25.5">
      <c r="A124" s="29" t="s">
        <v>241</v>
      </c>
      <c r="B124" s="30" t="s">
        <v>240</v>
      </c>
      <c r="C124" s="10">
        <v>35</v>
      </c>
      <c r="D124" s="10">
        <v>422</v>
      </c>
    </row>
    <row r="125" spans="1:4" ht="25.5">
      <c r="A125" s="29" t="s">
        <v>239</v>
      </c>
      <c r="B125" s="30" t="s">
        <v>238</v>
      </c>
      <c r="C125" s="10">
        <v>6</v>
      </c>
      <c r="D125" s="10">
        <v>122</v>
      </c>
    </row>
    <row r="126" spans="1:4" ht="12.75">
      <c r="A126" s="29" t="s">
        <v>237</v>
      </c>
      <c r="B126" s="30" t="s">
        <v>236</v>
      </c>
      <c r="C126" s="10">
        <v>1</v>
      </c>
      <c r="D126" s="10">
        <v>14</v>
      </c>
    </row>
    <row r="127" spans="1:4" ht="25.5">
      <c r="A127" s="29" t="s">
        <v>235</v>
      </c>
      <c r="B127" s="30" t="s">
        <v>234</v>
      </c>
      <c r="C127" s="10">
        <v>0</v>
      </c>
      <c r="D127" s="10">
        <v>1</v>
      </c>
    </row>
    <row r="128" spans="1:4" ht="25.5">
      <c r="A128" s="29" t="s">
        <v>233</v>
      </c>
      <c r="B128" s="30" t="s">
        <v>232</v>
      </c>
      <c r="C128" s="10">
        <v>2</v>
      </c>
      <c r="D128" s="10">
        <v>87</v>
      </c>
    </row>
    <row r="129" spans="1:4" ht="12.75">
      <c r="A129" s="29" t="s">
        <v>231</v>
      </c>
      <c r="B129" s="30" t="s">
        <v>230</v>
      </c>
      <c r="C129" s="10">
        <v>38</v>
      </c>
      <c r="D129" s="10">
        <v>528</v>
      </c>
    </row>
    <row r="130" spans="1:4" ht="12.75">
      <c r="A130" s="29" t="s">
        <v>229</v>
      </c>
      <c r="B130" s="30" t="s">
        <v>228</v>
      </c>
      <c r="C130" s="10">
        <v>160</v>
      </c>
      <c r="D130" s="10">
        <v>1958</v>
      </c>
    </row>
    <row r="131" spans="1:4" ht="12.75">
      <c r="A131" s="29" t="s">
        <v>227</v>
      </c>
      <c r="B131" s="30" t="s">
        <v>226</v>
      </c>
      <c r="C131" s="10">
        <v>67</v>
      </c>
      <c r="D131" s="10">
        <v>364</v>
      </c>
    </row>
    <row r="132" spans="1:4" ht="25.5">
      <c r="A132" s="29" t="s">
        <v>225</v>
      </c>
      <c r="B132" s="30" t="s">
        <v>224</v>
      </c>
      <c r="C132" s="10">
        <v>21028</v>
      </c>
      <c r="D132" s="10">
        <v>4377</v>
      </c>
    </row>
    <row r="133" spans="1:4" ht="25.5">
      <c r="A133" s="29" t="s">
        <v>223</v>
      </c>
      <c r="B133" s="30" t="s">
        <v>222</v>
      </c>
      <c r="C133" s="10">
        <v>2470</v>
      </c>
      <c r="D133" s="10">
        <v>1789</v>
      </c>
    </row>
    <row r="134" spans="1:4" ht="12.75">
      <c r="A134" s="29" t="s">
        <v>221</v>
      </c>
      <c r="B134" s="30" t="s">
        <v>220</v>
      </c>
      <c r="C134" s="10">
        <v>558</v>
      </c>
      <c r="D134" s="10">
        <v>575</v>
      </c>
    </row>
    <row r="135" spans="1:4" ht="12.75">
      <c r="A135" s="29" t="s">
        <v>219</v>
      </c>
      <c r="B135" s="30" t="s">
        <v>218</v>
      </c>
      <c r="C135" s="10">
        <v>143</v>
      </c>
      <c r="D135" s="10">
        <v>637</v>
      </c>
    </row>
    <row r="136" spans="1:4" ht="12.75">
      <c r="A136" s="29" t="s">
        <v>217</v>
      </c>
      <c r="B136" s="30" t="s">
        <v>216</v>
      </c>
      <c r="C136" s="10">
        <v>797</v>
      </c>
      <c r="D136" s="10">
        <v>1114</v>
      </c>
    </row>
    <row r="137" spans="1:4" ht="12.75">
      <c r="A137" s="29" t="s">
        <v>215</v>
      </c>
      <c r="B137" s="30" t="s">
        <v>214</v>
      </c>
      <c r="C137" s="10">
        <v>89</v>
      </c>
      <c r="D137" s="10">
        <v>624</v>
      </c>
    </row>
    <row r="138" spans="1:4" ht="25.5">
      <c r="A138" s="29" t="s">
        <v>213</v>
      </c>
      <c r="B138" s="30" t="s">
        <v>212</v>
      </c>
      <c r="C138" s="10">
        <v>0</v>
      </c>
      <c r="D138" s="10">
        <v>169</v>
      </c>
    </row>
    <row r="139" spans="1:4" ht="25.5">
      <c r="A139" s="29" t="s">
        <v>211</v>
      </c>
      <c r="B139" s="30" t="s">
        <v>210</v>
      </c>
      <c r="C139" s="10">
        <v>0</v>
      </c>
      <c r="D139" s="10">
        <v>1</v>
      </c>
    </row>
    <row r="140" spans="1:4" ht="25.5">
      <c r="A140" s="29" t="s">
        <v>209</v>
      </c>
      <c r="B140" s="30" t="s">
        <v>208</v>
      </c>
      <c r="C140" s="10">
        <v>129</v>
      </c>
      <c r="D140" s="10">
        <v>169</v>
      </c>
    </row>
    <row r="141" spans="1:4" ht="25.5">
      <c r="A141" s="29" t="s">
        <v>207</v>
      </c>
      <c r="B141" s="30" t="s">
        <v>206</v>
      </c>
      <c r="C141" s="10">
        <v>0</v>
      </c>
      <c r="D141" s="10">
        <v>1</v>
      </c>
    </row>
    <row r="142" spans="1:4" ht="12.75">
      <c r="A142" s="29" t="s">
        <v>205</v>
      </c>
      <c r="B142" s="30" t="s">
        <v>204</v>
      </c>
      <c r="C142" s="10">
        <v>1</v>
      </c>
      <c r="D142" s="10">
        <v>6</v>
      </c>
    </row>
    <row r="143" spans="1:4" ht="25.5">
      <c r="A143" s="29" t="s">
        <v>203</v>
      </c>
      <c r="B143" s="30" t="s">
        <v>202</v>
      </c>
      <c r="C143" s="10">
        <v>586</v>
      </c>
      <c r="D143" s="10">
        <v>673</v>
      </c>
    </row>
    <row r="144" spans="1:4" ht="12.75">
      <c r="A144" s="29" t="s">
        <v>201</v>
      </c>
      <c r="B144" s="30" t="s">
        <v>200</v>
      </c>
      <c r="C144" s="10">
        <v>190</v>
      </c>
      <c r="D144" s="10">
        <v>560</v>
      </c>
    </row>
    <row r="145" spans="1:4" ht="12.75">
      <c r="A145" s="29" t="s">
        <v>199</v>
      </c>
      <c r="B145" s="30" t="s">
        <v>198</v>
      </c>
      <c r="C145" s="10">
        <v>72</v>
      </c>
      <c r="D145" s="10">
        <v>109</v>
      </c>
    </row>
    <row r="146" spans="1:4" ht="25.5">
      <c r="A146" s="29" t="s">
        <v>197</v>
      </c>
      <c r="B146" s="30" t="s">
        <v>196</v>
      </c>
      <c r="C146" s="10">
        <v>578</v>
      </c>
      <c r="D146" s="10">
        <v>2269</v>
      </c>
    </row>
    <row r="147" spans="1:4" ht="12.75">
      <c r="A147" s="29" t="s">
        <v>195</v>
      </c>
      <c r="B147" s="30" t="s">
        <v>194</v>
      </c>
      <c r="C147" s="10">
        <v>0</v>
      </c>
      <c r="D147" s="10">
        <v>69</v>
      </c>
    </row>
    <row r="148" spans="1:4" ht="12.75">
      <c r="A148" s="29" t="s">
        <v>193</v>
      </c>
      <c r="B148" s="30" t="s">
        <v>192</v>
      </c>
      <c r="C148" s="10">
        <v>123</v>
      </c>
      <c r="D148" s="10">
        <v>739</v>
      </c>
    </row>
    <row r="149" spans="1:4" ht="12.75">
      <c r="A149" s="29" t="s">
        <v>191</v>
      </c>
      <c r="B149" s="30" t="s">
        <v>190</v>
      </c>
      <c r="C149" s="10">
        <v>138</v>
      </c>
      <c r="D149" s="10">
        <v>887</v>
      </c>
    </row>
    <row r="150" spans="1:4" ht="12.75">
      <c r="A150" s="29" t="s">
        <v>189</v>
      </c>
      <c r="B150" s="30" t="s">
        <v>188</v>
      </c>
      <c r="C150" s="10">
        <v>14</v>
      </c>
      <c r="D150" s="10">
        <v>34</v>
      </c>
    </row>
    <row r="151" spans="1:4" ht="12.75">
      <c r="A151" s="29" t="s">
        <v>187</v>
      </c>
      <c r="B151" s="30" t="s">
        <v>186</v>
      </c>
      <c r="C151" s="10">
        <v>39</v>
      </c>
      <c r="D151" s="10">
        <v>85</v>
      </c>
    </row>
    <row r="152" spans="1:4" ht="25.5">
      <c r="A152" s="29" t="s">
        <v>185</v>
      </c>
      <c r="B152" s="30" t="s">
        <v>184</v>
      </c>
      <c r="C152" s="10">
        <v>2</v>
      </c>
      <c r="D152" s="10">
        <v>26</v>
      </c>
    </row>
    <row r="153" spans="1:4" ht="25.5">
      <c r="A153" s="29" t="s">
        <v>183</v>
      </c>
      <c r="B153" s="30" t="s">
        <v>182</v>
      </c>
      <c r="C153" s="10">
        <v>722</v>
      </c>
      <c r="D153" s="10">
        <v>3826</v>
      </c>
    </row>
    <row r="154" spans="1:4" ht="12.75">
      <c r="A154" s="29" t="s">
        <v>181</v>
      </c>
      <c r="B154" s="30" t="s">
        <v>180</v>
      </c>
      <c r="C154" s="10">
        <v>499</v>
      </c>
      <c r="D154" s="10">
        <v>1256</v>
      </c>
    </row>
    <row r="155" spans="1:4" ht="25.5">
      <c r="A155" s="29" t="s">
        <v>179</v>
      </c>
      <c r="B155" s="30" t="s">
        <v>178</v>
      </c>
      <c r="C155" s="10">
        <v>71</v>
      </c>
      <c r="D155" s="10">
        <v>361</v>
      </c>
    </row>
    <row r="156" spans="1:4" ht="25.5">
      <c r="A156" s="29" t="s">
        <v>177</v>
      </c>
      <c r="B156" s="30" t="s">
        <v>176</v>
      </c>
      <c r="C156" s="10">
        <v>162</v>
      </c>
      <c r="D156" s="10">
        <v>1401</v>
      </c>
    </row>
    <row r="157" spans="1:4" ht="12.75">
      <c r="A157" s="29" t="s">
        <v>175</v>
      </c>
      <c r="B157" s="30" t="s">
        <v>174</v>
      </c>
      <c r="C157" s="10">
        <v>114</v>
      </c>
      <c r="D157" s="10">
        <v>1377</v>
      </c>
    </row>
    <row r="158" spans="1:4" ht="12.75">
      <c r="A158" s="29" t="s">
        <v>173</v>
      </c>
      <c r="B158" s="30" t="s">
        <v>172</v>
      </c>
      <c r="C158" s="10">
        <v>47</v>
      </c>
      <c r="D158" s="10">
        <v>601</v>
      </c>
    </row>
    <row r="159" spans="1:4" ht="12.75">
      <c r="A159" s="29" t="s">
        <v>171</v>
      </c>
      <c r="B159" s="30" t="s">
        <v>170</v>
      </c>
      <c r="C159" s="10">
        <v>186</v>
      </c>
      <c r="D159" s="10">
        <v>1635</v>
      </c>
    </row>
    <row r="160" spans="1:4" ht="12.75">
      <c r="A160" s="29" t="s">
        <v>169</v>
      </c>
      <c r="B160" s="30" t="s">
        <v>168</v>
      </c>
      <c r="C160" s="10">
        <v>892</v>
      </c>
      <c r="D160" s="10">
        <v>4799</v>
      </c>
    </row>
    <row r="161" spans="1:4" ht="25.5">
      <c r="A161" s="29" t="s">
        <v>167</v>
      </c>
      <c r="B161" s="30" t="s">
        <v>166</v>
      </c>
      <c r="C161" s="10">
        <v>14</v>
      </c>
      <c r="D161" s="10">
        <v>460</v>
      </c>
    </row>
    <row r="162" spans="1:4" ht="25.5">
      <c r="A162" s="29" t="s">
        <v>165</v>
      </c>
      <c r="B162" s="30" t="s">
        <v>164</v>
      </c>
      <c r="C162" s="10">
        <v>4</v>
      </c>
      <c r="D162" s="10">
        <v>326</v>
      </c>
    </row>
    <row r="163" spans="1:4" ht="12.75">
      <c r="A163" s="29" t="s">
        <v>163</v>
      </c>
      <c r="B163" s="30" t="s">
        <v>162</v>
      </c>
      <c r="C163" s="10">
        <v>33</v>
      </c>
      <c r="D163" s="10">
        <v>2681</v>
      </c>
    </row>
    <row r="164" spans="1:4" ht="25.5">
      <c r="A164" s="29" t="s">
        <v>161</v>
      </c>
      <c r="B164" s="30" t="s">
        <v>160</v>
      </c>
      <c r="C164" s="10">
        <v>0</v>
      </c>
      <c r="D164" s="10">
        <v>42</v>
      </c>
    </row>
    <row r="165" spans="1:4" ht="12.75">
      <c r="A165" s="29" t="s">
        <v>159</v>
      </c>
      <c r="B165" s="30" t="s">
        <v>158</v>
      </c>
      <c r="C165" s="10">
        <v>78</v>
      </c>
      <c r="D165" s="10">
        <v>1839</v>
      </c>
    </row>
    <row r="166" spans="1:4" ht="12.75">
      <c r="A166" s="29" t="s">
        <v>157</v>
      </c>
      <c r="B166" s="30" t="s">
        <v>156</v>
      </c>
      <c r="C166" s="10">
        <v>1</v>
      </c>
      <c r="D166" s="10">
        <v>217</v>
      </c>
    </row>
    <row r="167" spans="1:4" ht="25.5">
      <c r="A167" s="29" t="s">
        <v>155</v>
      </c>
      <c r="B167" s="30" t="s">
        <v>154</v>
      </c>
      <c r="C167" s="10">
        <v>16</v>
      </c>
      <c r="D167" s="10">
        <v>350</v>
      </c>
    </row>
    <row r="168" spans="1:4" ht="12.75">
      <c r="A168" s="29" t="s">
        <v>153</v>
      </c>
      <c r="B168" s="30" t="s">
        <v>152</v>
      </c>
      <c r="C168" s="10">
        <v>27</v>
      </c>
      <c r="D168" s="10">
        <v>338</v>
      </c>
    </row>
    <row r="169" spans="1:4" ht="25.5">
      <c r="A169" s="29" t="s">
        <v>151</v>
      </c>
      <c r="B169" s="30" t="s">
        <v>150</v>
      </c>
      <c r="C169" s="10">
        <v>74</v>
      </c>
      <c r="D169" s="10">
        <v>1167</v>
      </c>
    </row>
    <row r="170" spans="1:4" ht="12.75">
      <c r="A170" s="29" t="s">
        <v>149</v>
      </c>
      <c r="B170" s="30" t="s">
        <v>148</v>
      </c>
      <c r="C170" s="10">
        <v>30</v>
      </c>
      <c r="D170" s="10">
        <v>295</v>
      </c>
    </row>
    <row r="171" spans="1:4" ht="25.5">
      <c r="A171" s="29" t="s">
        <v>147</v>
      </c>
      <c r="B171" s="30" t="s">
        <v>146</v>
      </c>
      <c r="C171" s="10">
        <v>8</v>
      </c>
      <c r="D171" s="10">
        <v>91</v>
      </c>
    </row>
    <row r="172" spans="1:4" ht="12.75">
      <c r="A172" s="29" t="s">
        <v>145</v>
      </c>
      <c r="B172" s="30" t="s">
        <v>144</v>
      </c>
      <c r="C172" s="10">
        <v>21</v>
      </c>
      <c r="D172" s="10">
        <v>514</v>
      </c>
    </row>
    <row r="173" spans="1:4" ht="25.5">
      <c r="A173" s="29" t="s">
        <v>143</v>
      </c>
      <c r="B173" s="30" t="s">
        <v>142</v>
      </c>
      <c r="C173" s="10">
        <v>18</v>
      </c>
      <c r="D173" s="10">
        <v>256</v>
      </c>
    </row>
    <row r="174" spans="1:4" ht="25.5">
      <c r="A174" s="29" t="s">
        <v>141</v>
      </c>
      <c r="B174" s="30" t="s">
        <v>140</v>
      </c>
      <c r="C174" s="10">
        <v>70</v>
      </c>
      <c r="D174" s="10">
        <v>1022</v>
      </c>
    </row>
    <row r="175" spans="1:4" ht="12.75">
      <c r="A175" s="29" t="s">
        <v>139</v>
      </c>
      <c r="B175" s="30" t="s">
        <v>138</v>
      </c>
      <c r="C175" s="10">
        <v>10</v>
      </c>
      <c r="D175" s="10">
        <v>134</v>
      </c>
    </row>
    <row r="176" spans="1:4" ht="25.5">
      <c r="A176" s="29" t="s">
        <v>137</v>
      </c>
      <c r="B176" s="30" t="s">
        <v>136</v>
      </c>
      <c r="C176" s="10">
        <v>1</v>
      </c>
      <c r="D176" s="10">
        <v>16</v>
      </c>
    </row>
    <row r="177" spans="1:4" ht="25.5">
      <c r="A177" s="29" t="s">
        <v>135</v>
      </c>
      <c r="B177" s="30" t="s">
        <v>134</v>
      </c>
      <c r="C177" s="10">
        <v>1</v>
      </c>
      <c r="D177" s="10">
        <v>10</v>
      </c>
    </row>
    <row r="178" spans="1:4" ht="25.5">
      <c r="A178" s="29" t="s">
        <v>133</v>
      </c>
      <c r="B178" s="30" t="s">
        <v>132</v>
      </c>
      <c r="C178" s="10">
        <v>9</v>
      </c>
      <c r="D178" s="10">
        <v>185</v>
      </c>
    </row>
    <row r="179" spans="1:4" ht="12.75">
      <c r="A179" s="29" t="s">
        <v>131</v>
      </c>
      <c r="B179" s="30" t="s">
        <v>130</v>
      </c>
      <c r="C179" s="10">
        <v>435</v>
      </c>
      <c r="D179" s="10">
        <v>6131</v>
      </c>
    </row>
    <row r="180" spans="1:4" ht="25.5">
      <c r="A180" s="29" t="s">
        <v>129</v>
      </c>
      <c r="B180" s="30" t="s">
        <v>128</v>
      </c>
      <c r="C180" s="10">
        <v>50</v>
      </c>
      <c r="D180" s="10">
        <v>2524</v>
      </c>
    </row>
    <row r="181" spans="1:4" ht="25.5">
      <c r="A181" s="29" t="s">
        <v>127</v>
      </c>
      <c r="B181" s="30" t="s">
        <v>126</v>
      </c>
      <c r="C181" s="10">
        <v>232</v>
      </c>
      <c r="D181" s="10">
        <v>2727</v>
      </c>
    </row>
    <row r="182" spans="1:4" ht="12.75">
      <c r="A182" s="29" t="s">
        <v>125</v>
      </c>
      <c r="B182" s="30" t="s">
        <v>124</v>
      </c>
      <c r="C182" s="10">
        <v>114</v>
      </c>
      <c r="D182" s="10">
        <v>1668</v>
      </c>
    </row>
    <row r="183" spans="1:4" ht="25.5">
      <c r="A183" s="29" t="s">
        <v>123</v>
      </c>
      <c r="B183" s="30" t="s">
        <v>122</v>
      </c>
      <c r="C183" s="10">
        <v>30</v>
      </c>
      <c r="D183" s="10">
        <v>766</v>
      </c>
    </row>
    <row r="184" spans="1:4" ht="12.75">
      <c r="A184" s="29" t="s">
        <v>121</v>
      </c>
      <c r="B184" s="30" t="s">
        <v>120</v>
      </c>
      <c r="C184" s="10">
        <v>10</v>
      </c>
      <c r="D184" s="10">
        <v>347</v>
      </c>
    </row>
    <row r="185" spans="1:4" ht="25.5">
      <c r="A185" s="29" t="s">
        <v>119</v>
      </c>
      <c r="B185" s="30" t="s">
        <v>118</v>
      </c>
      <c r="C185" s="10">
        <v>32</v>
      </c>
      <c r="D185" s="10">
        <v>792</v>
      </c>
    </row>
    <row r="186" spans="1:4" ht="25.5">
      <c r="A186" s="29" t="s">
        <v>117</v>
      </c>
      <c r="B186" s="30" t="s">
        <v>116</v>
      </c>
      <c r="C186" s="10">
        <v>13</v>
      </c>
      <c r="D186" s="10">
        <v>269</v>
      </c>
    </row>
    <row r="187" spans="1:4" ht="12.75">
      <c r="A187" s="29" t="s">
        <v>115</v>
      </c>
      <c r="B187" s="30" t="s">
        <v>114</v>
      </c>
      <c r="C187" s="10">
        <v>6</v>
      </c>
      <c r="D187" s="10">
        <v>601</v>
      </c>
    </row>
    <row r="188" spans="1:4" ht="12.75">
      <c r="A188" s="29" t="s">
        <v>113</v>
      </c>
      <c r="B188" s="30" t="s">
        <v>112</v>
      </c>
      <c r="C188" s="10">
        <v>30</v>
      </c>
      <c r="D188" s="10">
        <v>837</v>
      </c>
    </row>
    <row r="189" spans="1:4" ht="25.5">
      <c r="A189" s="29" t="s">
        <v>111</v>
      </c>
      <c r="B189" s="30" t="s">
        <v>110</v>
      </c>
      <c r="C189" s="10">
        <v>83</v>
      </c>
      <c r="D189" s="10">
        <v>8235</v>
      </c>
    </row>
    <row r="190" spans="1:4" ht="25.5">
      <c r="A190" s="29" t="s">
        <v>109</v>
      </c>
      <c r="B190" s="30" t="s">
        <v>108</v>
      </c>
      <c r="C190" s="10">
        <v>283</v>
      </c>
      <c r="D190" s="10">
        <v>5846</v>
      </c>
    </row>
    <row r="191" spans="1:4" ht="12.75">
      <c r="A191" s="29" t="s">
        <v>107</v>
      </c>
      <c r="B191" s="30" t="s">
        <v>106</v>
      </c>
      <c r="C191" s="10">
        <v>131</v>
      </c>
      <c r="D191" s="10">
        <v>1873</v>
      </c>
    </row>
    <row r="192" spans="1:4" ht="25.5">
      <c r="A192" s="29" t="s">
        <v>105</v>
      </c>
      <c r="B192" s="30" t="s">
        <v>104</v>
      </c>
      <c r="C192" s="10">
        <v>15</v>
      </c>
      <c r="D192" s="10">
        <v>676</v>
      </c>
    </row>
    <row r="193" spans="1:4" ht="25.5">
      <c r="A193" s="29" t="s">
        <v>103</v>
      </c>
      <c r="B193" s="30" t="s">
        <v>102</v>
      </c>
      <c r="C193" s="10">
        <v>95</v>
      </c>
      <c r="D193" s="10">
        <v>1869</v>
      </c>
    </row>
    <row r="194" spans="1:4" ht="25.5">
      <c r="A194" s="29" t="s">
        <v>101</v>
      </c>
      <c r="B194" s="30" t="s">
        <v>100</v>
      </c>
      <c r="C194" s="10">
        <v>112</v>
      </c>
      <c r="D194" s="10">
        <v>11847</v>
      </c>
    </row>
    <row r="195" spans="1:4" ht="25.5">
      <c r="A195" s="29" t="s">
        <v>99</v>
      </c>
      <c r="B195" s="30" t="s">
        <v>98</v>
      </c>
      <c r="C195" s="10">
        <v>172</v>
      </c>
      <c r="D195" s="10">
        <v>3862</v>
      </c>
    </row>
    <row r="196" spans="1:4" ht="25.5">
      <c r="A196" s="29" t="s">
        <v>97</v>
      </c>
      <c r="B196" s="30" t="s">
        <v>96</v>
      </c>
      <c r="C196" s="10">
        <v>97</v>
      </c>
      <c r="D196" s="10">
        <v>2866</v>
      </c>
    </row>
    <row r="197" spans="1:4" ht="12.75">
      <c r="A197" s="29" t="s">
        <v>95</v>
      </c>
      <c r="B197" s="30" t="s">
        <v>94</v>
      </c>
      <c r="C197" s="10">
        <v>140</v>
      </c>
      <c r="D197" s="10">
        <v>2233</v>
      </c>
    </row>
    <row r="198" spans="1:4" ht="25.5">
      <c r="A198" s="29" t="s">
        <v>93</v>
      </c>
      <c r="B198" s="30" t="s">
        <v>92</v>
      </c>
      <c r="C198" s="10">
        <v>9</v>
      </c>
      <c r="D198" s="10">
        <v>749</v>
      </c>
    </row>
    <row r="199" spans="1:4" ht="25.5">
      <c r="A199" s="29" t="s">
        <v>91</v>
      </c>
      <c r="B199" s="30" t="s">
        <v>90</v>
      </c>
      <c r="C199" s="10">
        <v>260</v>
      </c>
      <c r="D199" s="10">
        <v>2771</v>
      </c>
    </row>
    <row r="200" spans="1:4" ht="25.5">
      <c r="A200" s="29" t="s">
        <v>89</v>
      </c>
      <c r="B200" s="30" t="s">
        <v>88</v>
      </c>
      <c r="C200" s="10">
        <v>6</v>
      </c>
      <c r="D200" s="10">
        <v>470</v>
      </c>
    </row>
    <row r="201" spans="1:4" ht="12.75">
      <c r="A201" s="29" t="s">
        <v>87</v>
      </c>
      <c r="B201" s="30" t="s">
        <v>86</v>
      </c>
      <c r="C201" s="10">
        <v>250</v>
      </c>
      <c r="D201" s="10">
        <v>4181</v>
      </c>
    </row>
    <row r="202" spans="1:4" ht="25.5">
      <c r="A202" s="29" t="s">
        <v>85</v>
      </c>
      <c r="B202" s="30" t="s">
        <v>84</v>
      </c>
      <c r="C202" s="10">
        <v>1643</v>
      </c>
      <c r="D202" s="10">
        <v>22230</v>
      </c>
    </row>
    <row r="203" spans="1:4" ht="25.5">
      <c r="A203" s="29" t="s">
        <v>83</v>
      </c>
      <c r="B203" s="30" t="s">
        <v>82</v>
      </c>
      <c r="C203" s="10">
        <v>461</v>
      </c>
      <c r="D203" s="10">
        <v>5970</v>
      </c>
    </row>
    <row r="204" spans="1:4" ht="12.75">
      <c r="A204" s="29" t="s">
        <v>81</v>
      </c>
      <c r="B204" s="30" t="s">
        <v>80</v>
      </c>
      <c r="C204" s="10">
        <v>126</v>
      </c>
      <c r="D204" s="10">
        <v>1671</v>
      </c>
    </row>
    <row r="205" spans="1:4" ht="25.5">
      <c r="A205" s="29" t="s">
        <v>79</v>
      </c>
      <c r="B205" s="30" t="s">
        <v>78</v>
      </c>
      <c r="C205" s="10">
        <v>161</v>
      </c>
      <c r="D205" s="10">
        <v>3337</v>
      </c>
    </row>
    <row r="206" spans="1:4" ht="25.5">
      <c r="A206" s="29" t="s">
        <v>77</v>
      </c>
      <c r="B206" s="30" t="s">
        <v>76</v>
      </c>
      <c r="C206" s="10">
        <v>250</v>
      </c>
      <c r="D206" s="10">
        <v>1423</v>
      </c>
    </row>
    <row r="207" spans="1:4" ht="25.5">
      <c r="A207" s="29" t="s">
        <v>75</v>
      </c>
      <c r="B207" s="30" t="s">
        <v>74</v>
      </c>
      <c r="C207" s="10">
        <v>90</v>
      </c>
      <c r="D207" s="10">
        <v>1438</v>
      </c>
    </row>
    <row r="208" spans="1:4" ht="25.5">
      <c r="A208" s="29" t="s">
        <v>73</v>
      </c>
      <c r="B208" s="30" t="s">
        <v>72</v>
      </c>
      <c r="C208" s="10">
        <v>4</v>
      </c>
      <c r="D208" s="10">
        <v>62</v>
      </c>
    </row>
    <row r="209" spans="1:4" ht="25.5">
      <c r="A209" s="29" t="s">
        <v>71</v>
      </c>
      <c r="B209" s="30" t="s">
        <v>70</v>
      </c>
      <c r="C209" s="10">
        <v>2</v>
      </c>
      <c r="D209" s="10">
        <v>658</v>
      </c>
    </row>
    <row r="210" spans="1:4" ht="12.75">
      <c r="A210" s="29" t="s">
        <v>69</v>
      </c>
      <c r="B210" s="30" t="s">
        <v>68</v>
      </c>
      <c r="C210" s="10">
        <v>1947</v>
      </c>
      <c r="D210" s="10">
        <v>1993</v>
      </c>
    </row>
    <row r="211" spans="1:4" ht="12.75">
      <c r="A211" s="29" t="s">
        <v>67</v>
      </c>
      <c r="B211" s="30" t="s">
        <v>66</v>
      </c>
      <c r="C211" s="10">
        <v>20</v>
      </c>
      <c r="D211" s="10">
        <v>64</v>
      </c>
    </row>
    <row r="212" spans="1:4" ht="12.75">
      <c r="A212" s="29" t="s">
        <v>65</v>
      </c>
      <c r="B212" s="30" t="s">
        <v>64</v>
      </c>
      <c r="C212" s="10">
        <v>36</v>
      </c>
      <c r="D212" s="10">
        <v>214</v>
      </c>
    </row>
    <row r="213" spans="1:4" ht="12.75">
      <c r="A213" s="29" t="s">
        <v>63</v>
      </c>
      <c r="B213" s="30" t="s">
        <v>62</v>
      </c>
      <c r="C213" s="10">
        <v>247</v>
      </c>
      <c r="D213" s="10">
        <v>1007</v>
      </c>
    </row>
    <row r="214" spans="1:4" ht="25.5">
      <c r="A214" s="29" t="s">
        <v>61</v>
      </c>
      <c r="B214" s="30" t="s">
        <v>60</v>
      </c>
      <c r="C214" s="10">
        <v>1054</v>
      </c>
      <c r="D214" s="10">
        <v>6270</v>
      </c>
    </row>
    <row r="215" spans="1:4" ht="25.5">
      <c r="A215" s="29" t="s">
        <v>59</v>
      </c>
      <c r="B215" s="30" t="s">
        <v>58</v>
      </c>
      <c r="C215" s="10">
        <v>94</v>
      </c>
      <c r="D215" s="10">
        <v>1342</v>
      </c>
    </row>
    <row r="216" spans="1:4" ht="25.5">
      <c r="A216" s="29" t="s">
        <v>57</v>
      </c>
      <c r="B216" s="30" t="s">
        <v>56</v>
      </c>
      <c r="C216" s="10">
        <v>129</v>
      </c>
      <c r="D216" s="10">
        <v>2930</v>
      </c>
    </row>
    <row r="217" spans="1:4" ht="25.5">
      <c r="A217" s="29" t="s">
        <v>55</v>
      </c>
      <c r="B217" s="30" t="s">
        <v>54</v>
      </c>
      <c r="C217" s="10">
        <v>210</v>
      </c>
      <c r="D217" s="10">
        <v>4218</v>
      </c>
    </row>
    <row r="218" spans="1:4" ht="25.5">
      <c r="A218" s="29" t="s">
        <v>53</v>
      </c>
      <c r="B218" s="30" t="s">
        <v>52</v>
      </c>
      <c r="C218" s="10">
        <v>31</v>
      </c>
      <c r="D218" s="10">
        <v>607</v>
      </c>
    </row>
    <row r="219" spans="1:4" ht="25.5">
      <c r="A219" s="29" t="s">
        <v>51</v>
      </c>
      <c r="B219" s="30" t="s">
        <v>50</v>
      </c>
      <c r="C219" s="10">
        <v>17</v>
      </c>
      <c r="D219" s="10">
        <v>524</v>
      </c>
    </row>
    <row r="220" spans="1:4" ht="25.5">
      <c r="A220" s="29" t="s">
        <v>49</v>
      </c>
      <c r="B220" s="30" t="s">
        <v>48</v>
      </c>
      <c r="C220" s="10">
        <v>51</v>
      </c>
      <c r="D220" s="10">
        <v>1437</v>
      </c>
    </row>
    <row r="221" spans="1:4" ht="12.75">
      <c r="A221" s="29" t="s">
        <v>47</v>
      </c>
      <c r="B221" s="30" t="s">
        <v>46</v>
      </c>
      <c r="C221" s="10">
        <v>32</v>
      </c>
      <c r="D221" s="10">
        <v>438</v>
      </c>
    </row>
    <row r="222" spans="1:4" ht="25.5">
      <c r="A222" s="29" t="s">
        <v>45</v>
      </c>
      <c r="B222" s="30" t="s">
        <v>44</v>
      </c>
      <c r="C222" s="10">
        <v>1931</v>
      </c>
      <c r="D222" s="10">
        <v>725</v>
      </c>
    </row>
    <row r="223" spans="1:4" ht="12.75">
      <c r="A223" s="29" t="s">
        <v>43</v>
      </c>
      <c r="B223" s="30" t="s">
        <v>42</v>
      </c>
      <c r="C223" s="10">
        <v>216</v>
      </c>
      <c r="D223" s="10">
        <v>4348</v>
      </c>
    </row>
    <row r="224" spans="1:4" ht="12.75">
      <c r="A224" s="29" t="s">
        <v>41</v>
      </c>
      <c r="B224" s="30" t="s">
        <v>40</v>
      </c>
      <c r="C224" s="10">
        <v>1</v>
      </c>
      <c r="D224" s="10">
        <v>35</v>
      </c>
    </row>
    <row r="225" spans="1:4" ht="25.5">
      <c r="A225" s="29" t="s">
        <v>39</v>
      </c>
      <c r="B225" s="30" t="s">
        <v>38</v>
      </c>
      <c r="C225" s="10">
        <v>38</v>
      </c>
      <c r="D225" s="10">
        <v>3355</v>
      </c>
    </row>
    <row r="226" spans="1:4" ht="12.75">
      <c r="A226" s="29" t="s">
        <v>37</v>
      </c>
      <c r="B226" s="30" t="s">
        <v>36</v>
      </c>
      <c r="C226" s="10">
        <v>3</v>
      </c>
      <c r="D226" s="10">
        <v>285</v>
      </c>
    </row>
    <row r="227" spans="1:4" ht="25.5">
      <c r="A227" s="29" t="s">
        <v>35</v>
      </c>
      <c r="B227" s="30" t="s">
        <v>34</v>
      </c>
      <c r="C227" s="10">
        <v>30</v>
      </c>
      <c r="D227" s="10">
        <v>2012</v>
      </c>
    </row>
    <row r="228" spans="1:4" ht="12.75">
      <c r="A228" s="29" t="s">
        <v>33</v>
      </c>
      <c r="B228" s="30" t="s">
        <v>32</v>
      </c>
      <c r="C228" s="10">
        <v>8</v>
      </c>
      <c r="D228" s="10">
        <v>267</v>
      </c>
    </row>
    <row r="229" spans="1:4" ht="12.75">
      <c r="A229" s="29" t="s">
        <v>31</v>
      </c>
      <c r="B229" s="30" t="s">
        <v>30</v>
      </c>
      <c r="C229" s="10">
        <v>42</v>
      </c>
      <c r="D229" s="10">
        <v>1426</v>
      </c>
    </row>
    <row r="230" spans="1:4" ht="25.5">
      <c r="A230" s="29" t="s">
        <v>29</v>
      </c>
      <c r="B230" s="30" t="s">
        <v>28</v>
      </c>
      <c r="C230" s="10">
        <v>1</v>
      </c>
      <c r="D230" s="10">
        <v>96</v>
      </c>
    </row>
    <row r="231" spans="1:4" ht="12.75">
      <c r="A231" s="29" t="s">
        <v>27</v>
      </c>
      <c r="B231" s="30" t="s">
        <v>26</v>
      </c>
      <c r="C231" s="10">
        <v>8</v>
      </c>
      <c r="D231" s="10">
        <v>729</v>
      </c>
    </row>
    <row r="232" spans="1:4" ht="12.75">
      <c r="A232" s="29" t="s">
        <v>25</v>
      </c>
      <c r="B232" s="30" t="s">
        <v>24</v>
      </c>
      <c r="C232" s="10">
        <v>23</v>
      </c>
      <c r="D232" s="10">
        <v>2024</v>
      </c>
    </row>
    <row r="233" spans="1:4" ht="12.75">
      <c r="A233" s="29" t="s">
        <v>23</v>
      </c>
      <c r="B233" s="30" t="s">
        <v>22</v>
      </c>
      <c r="C233" s="10">
        <v>1</v>
      </c>
      <c r="D233" s="10">
        <v>61</v>
      </c>
    </row>
    <row r="234" spans="1:4" ht="12.75">
      <c r="A234" s="29" t="s">
        <v>21</v>
      </c>
      <c r="B234" s="30" t="s">
        <v>20</v>
      </c>
      <c r="C234" s="10">
        <v>299</v>
      </c>
      <c r="D234" s="10">
        <v>7327</v>
      </c>
    </row>
    <row r="235" spans="1:4" ht="12.75">
      <c r="A235" s="29" t="s">
        <v>19</v>
      </c>
      <c r="B235" s="30" t="s">
        <v>18</v>
      </c>
      <c r="C235" s="10">
        <v>1193</v>
      </c>
      <c r="D235" s="10">
        <v>7026</v>
      </c>
    </row>
    <row r="236" spans="1:4" ht="12.75">
      <c r="A236" s="29" t="s">
        <v>17</v>
      </c>
      <c r="B236" s="30" t="s">
        <v>16</v>
      </c>
      <c r="C236" s="10">
        <v>255</v>
      </c>
      <c r="D236" s="10">
        <v>5501</v>
      </c>
    </row>
    <row r="237" spans="1:4" ht="12.75">
      <c r="A237" s="29" t="s">
        <v>15</v>
      </c>
      <c r="B237" s="30" t="s">
        <v>14</v>
      </c>
      <c r="C237" s="10">
        <v>72</v>
      </c>
      <c r="D237" s="10">
        <v>883</v>
      </c>
    </row>
    <row r="238" spans="1:4" ht="12.75">
      <c r="A238" s="29" t="s">
        <v>13</v>
      </c>
      <c r="B238" s="30" t="s">
        <v>12</v>
      </c>
      <c r="C238" s="10">
        <v>8</v>
      </c>
      <c r="D238" s="10">
        <v>102</v>
      </c>
    </row>
    <row r="239" spans="1:4" ht="25.5">
      <c r="A239" s="29" t="s">
        <v>11</v>
      </c>
      <c r="B239" s="30" t="s">
        <v>10</v>
      </c>
      <c r="C239" s="10">
        <v>41</v>
      </c>
      <c r="D239" s="10">
        <v>2946</v>
      </c>
    </row>
    <row r="240" spans="1:4" ht="25.5">
      <c r="A240" s="29" t="s">
        <v>9</v>
      </c>
      <c r="B240" s="30" t="s">
        <v>8</v>
      </c>
      <c r="C240" s="10">
        <v>45</v>
      </c>
      <c r="D240" s="10">
        <v>1946</v>
      </c>
    </row>
    <row r="241" spans="1:4" ht="12.75">
      <c r="A241" s="29" t="s">
        <v>7</v>
      </c>
      <c r="B241" s="30" t="s">
        <v>6</v>
      </c>
      <c r="C241" s="10">
        <v>185</v>
      </c>
      <c r="D241" s="10">
        <v>3181</v>
      </c>
    </row>
    <row r="242" spans="1:4" ht="25.5">
      <c r="A242" s="29" t="s">
        <v>5</v>
      </c>
      <c r="B242" s="30" t="s">
        <v>4</v>
      </c>
      <c r="C242" s="10">
        <v>789</v>
      </c>
      <c r="D242" s="10">
        <v>10685</v>
      </c>
    </row>
    <row r="243" spans="1:4" ht="12.75">
      <c r="A243" s="29" t="s">
        <v>3</v>
      </c>
      <c r="B243" s="30" t="s">
        <v>2</v>
      </c>
      <c r="C243" s="10">
        <v>3</v>
      </c>
      <c r="D243" s="10">
        <v>383</v>
      </c>
    </row>
    <row r="244" spans="1:4" ht="12.75">
      <c r="A244" s="29" t="s">
        <v>1</v>
      </c>
      <c r="B244" s="30" t="s">
        <v>0</v>
      </c>
      <c r="C244" s="10">
        <v>0</v>
      </c>
      <c r="D244" s="10">
        <v>10</v>
      </c>
    </row>
    <row r="245" spans="1:4" ht="12.75">
      <c r="A245" s="11"/>
      <c r="B245" s="13" t="s">
        <v>483</v>
      </c>
      <c r="C245" s="12">
        <f>SUM(C8:C244)</f>
        <v>150409</v>
      </c>
      <c r="D245" s="12">
        <f>SUM(D8:D244)</f>
        <v>383942</v>
      </c>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D162"/>
  <sheetViews>
    <sheetView tabSelected="1" workbookViewId="0" topLeftCell="A1">
      <selection activeCell="B12" sqref="B12"/>
    </sheetView>
  </sheetViews>
  <sheetFormatPr defaultColWidth="9.140625" defaultRowHeight="12.75"/>
  <cols>
    <col min="1" max="1" width="6.57421875" style="0" customWidth="1"/>
    <col min="2" max="2" width="52.7109375" style="0" customWidth="1"/>
    <col min="3" max="3" width="14.57421875" style="0" customWidth="1"/>
    <col min="4" max="4" width="13.140625" style="0" customWidth="1"/>
  </cols>
  <sheetData>
    <row r="2" ht="18">
      <c r="A2" s="1" t="s">
        <v>607</v>
      </c>
    </row>
    <row r="3" ht="18">
      <c r="A3" s="1" t="s">
        <v>486</v>
      </c>
    </row>
    <row r="4" ht="18">
      <c r="A4" s="1" t="s">
        <v>482</v>
      </c>
    </row>
    <row r="5" ht="15.75">
      <c r="A5" s="2" t="s">
        <v>475</v>
      </c>
    </row>
    <row r="6" spans="1:4" ht="12.75">
      <c r="A6" s="3" t="s">
        <v>476</v>
      </c>
      <c r="B6" s="4" t="s">
        <v>476</v>
      </c>
      <c r="C6" s="5" t="s">
        <v>477</v>
      </c>
      <c r="D6" s="5" t="s">
        <v>478</v>
      </c>
    </row>
    <row r="7" spans="1:4" ht="12.75">
      <c r="A7" s="6" t="s">
        <v>479</v>
      </c>
      <c r="B7" s="7" t="s">
        <v>480</v>
      </c>
      <c r="C7" s="8" t="s">
        <v>481</v>
      </c>
      <c r="D7" s="8" t="s">
        <v>481</v>
      </c>
    </row>
    <row r="8" spans="1:4" ht="12.75">
      <c r="A8" s="27" t="s">
        <v>473</v>
      </c>
      <c r="B8" s="28" t="s">
        <v>472</v>
      </c>
      <c r="C8" s="9">
        <v>1</v>
      </c>
      <c r="D8" s="9">
        <v>33</v>
      </c>
    </row>
    <row r="9" spans="1:4" ht="12.75">
      <c r="A9" s="29" t="s">
        <v>469</v>
      </c>
      <c r="B9" s="30" t="s">
        <v>468</v>
      </c>
      <c r="C9" s="10">
        <v>135</v>
      </c>
      <c r="D9" s="10">
        <v>391</v>
      </c>
    </row>
    <row r="10" spans="1:4" ht="12.75">
      <c r="A10" s="29" t="s">
        <v>465</v>
      </c>
      <c r="B10" s="30" t="s">
        <v>464</v>
      </c>
      <c r="C10" s="10">
        <v>7</v>
      </c>
      <c r="D10" s="10">
        <v>26</v>
      </c>
    </row>
    <row r="11" spans="1:4" ht="25.5">
      <c r="A11" s="29" t="s">
        <v>463</v>
      </c>
      <c r="B11" s="30" t="s">
        <v>462</v>
      </c>
      <c r="C11" s="10">
        <v>66</v>
      </c>
      <c r="D11" s="10">
        <v>158</v>
      </c>
    </row>
    <row r="12" spans="1:4" ht="12.75">
      <c r="A12" s="29" t="s">
        <v>461</v>
      </c>
      <c r="B12" s="30" t="s">
        <v>460</v>
      </c>
      <c r="C12" s="10">
        <v>1</v>
      </c>
      <c r="D12" s="10">
        <v>6</v>
      </c>
    </row>
    <row r="13" spans="1:4" ht="12.75">
      <c r="A13" s="29" t="s">
        <v>459</v>
      </c>
      <c r="B13" s="30" t="s">
        <v>458</v>
      </c>
      <c r="C13" s="10">
        <v>141</v>
      </c>
      <c r="D13" s="10">
        <v>1364</v>
      </c>
    </row>
    <row r="14" spans="1:4" ht="12.75">
      <c r="A14" s="29" t="s">
        <v>455</v>
      </c>
      <c r="B14" s="30" t="s">
        <v>454</v>
      </c>
      <c r="C14" s="10">
        <v>5</v>
      </c>
      <c r="D14" s="10">
        <v>38</v>
      </c>
    </row>
    <row r="15" spans="1:4" ht="25.5">
      <c r="A15" s="29" t="s">
        <v>453</v>
      </c>
      <c r="B15" s="30" t="s">
        <v>452</v>
      </c>
      <c r="C15" s="10">
        <v>5</v>
      </c>
      <c r="D15" s="10">
        <v>57</v>
      </c>
    </row>
    <row r="16" spans="1:4" ht="25.5">
      <c r="A16" s="29" t="s">
        <v>451</v>
      </c>
      <c r="B16" s="30" t="s">
        <v>450</v>
      </c>
      <c r="C16" s="10">
        <v>6</v>
      </c>
      <c r="D16" s="10">
        <v>49</v>
      </c>
    </row>
    <row r="17" spans="1:4" ht="12.75">
      <c r="A17" s="29" t="s">
        <v>445</v>
      </c>
      <c r="B17" s="30" t="s">
        <v>444</v>
      </c>
      <c r="C17" s="10">
        <v>3179</v>
      </c>
      <c r="D17" s="10">
        <v>1230</v>
      </c>
    </row>
    <row r="18" spans="1:4" ht="12.75">
      <c r="A18" s="29" t="s">
        <v>439</v>
      </c>
      <c r="B18" s="30" t="s">
        <v>438</v>
      </c>
      <c r="C18" s="10">
        <v>45</v>
      </c>
      <c r="D18" s="10">
        <v>65</v>
      </c>
    </row>
    <row r="19" spans="1:4" ht="12.75">
      <c r="A19" s="29" t="s">
        <v>437</v>
      </c>
      <c r="B19" s="30" t="s">
        <v>436</v>
      </c>
      <c r="C19" s="10">
        <v>22</v>
      </c>
      <c r="D19" s="10">
        <v>7</v>
      </c>
    </row>
    <row r="20" spans="1:4" ht="25.5">
      <c r="A20" s="29" t="s">
        <v>435</v>
      </c>
      <c r="B20" s="30" t="s">
        <v>434</v>
      </c>
      <c r="C20" s="10">
        <v>1</v>
      </c>
      <c r="D20" s="10">
        <v>7</v>
      </c>
    </row>
    <row r="21" spans="1:4" ht="25.5">
      <c r="A21" s="29" t="s">
        <v>433</v>
      </c>
      <c r="B21" s="30" t="s">
        <v>432</v>
      </c>
      <c r="C21" s="10">
        <v>18</v>
      </c>
      <c r="D21" s="10">
        <v>20</v>
      </c>
    </row>
    <row r="22" spans="1:4" ht="12.75">
      <c r="A22" s="29" t="s">
        <v>431</v>
      </c>
      <c r="B22" s="30" t="s">
        <v>430</v>
      </c>
      <c r="C22" s="10">
        <v>7</v>
      </c>
      <c r="D22" s="10">
        <v>11</v>
      </c>
    </row>
    <row r="23" spans="1:4" ht="12.75">
      <c r="A23" s="29" t="s">
        <v>427</v>
      </c>
      <c r="B23" s="30" t="s">
        <v>426</v>
      </c>
      <c r="C23" s="10">
        <v>3</v>
      </c>
      <c r="D23" s="10">
        <v>4</v>
      </c>
    </row>
    <row r="24" spans="1:4" ht="25.5">
      <c r="A24" s="29" t="s">
        <v>425</v>
      </c>
      <c r="B24" s="30" t="s">
        <v>424</v>
      </c>
      <c r="C24" s="10">
        <v>37</v>
      </c>
      <c r="D24" s="10">
        <v>76</v>
      </c>
    </row>
    <row r="25" spans="1:4" ht="12.75">
      <c r="A25" s="29" t="s">
        <v>423</v>
      </c>
      <c r="B25" s="30" t="s">
        <v>422</v>
      </c>
      <c r="C25" s="10">
        <v>1507</v>
      </c>
      <c r="D25" s="10">
        <v>2794</v>
      </c>
    </row>
    <row r="26" spans="1:4" ht="12.75">
      <c r="A26" s="29" t="s">
        <v>421</v>
      </c>
      <c r="B26" s="30" t="s">
        <v>420</v>
      </c>
      <c r="C26" s="10">
        <v>1</v>
      </c>
      <c r="D26" s="10">
        <v>11</v>
      </c>
    </row>
    <row r="27" spans="1:4" ht="12.75">
      <c r="A27" s="29" t="s">
        <v>419</v>
      </c>
      <c r="B27" s="30" t="s">
        <v>418</v>
      </c>
      <c r="C27" s="10">
        <v>0</v>
      </c>
      <c r="D27" s="10">
        <v>2</v>
      </c>
    </row>
    <row r="28" spans="1:4" ht="12.75">
      <c r="A28" s="29" t="s">
        <v>417</v>
      </c>
      <c r="B28" s="30" t="s">
        <v>416</v>
      </c>
      <c r="C28" s="10">
        <v>2</v>
      </c>
      <c r="D28" s="10">
        <v>5</v>
      </c>
    </row>
    <row r="29" spans="1:4" ht="25.5">
      <c r="A29" s="29" t="s">
        <v>415</v>
      </c>
      <c r="B29" s="30" t="s">
        <v>414</v>
      </c>
      <c r="C29" s="10">
        <v>3616</v>
      </c>
      <c r="D29" s="10">
        <v>5576</v>
      </c>
    </row>
    <row r="30" spans="1:4" ht="12.75">
      <c r="A30" s="29" t="s">
        <v>413</v>
      </c>
      <c r="B30" s="30" t="s">
        <v>412</v>
      </c>
      <c r="C30" s="10">
        <v>0</v>
      </c>
      <c r="D30" s="10">
        <v>2</v>
      </c>
    </row>
    <row r="31" spans="1:4" ht="12.75">
      <c r="A31" s="29" t="s">
        <v>409</v>
      </c>
      <c r="B31" s="30" t="s">
        <v>408</v>
      </c>
      <c r="C31" s="10">
        <v>3</v>
      </c>
      <c r="D31" s="10">
        <v>2</v>
      </c>
    </row>
    <row r="32" spans="1:4" ht="12.75">
      <c r="A32" s="29" t="s">
        <v>405</v>
      </c>
      <c r="B32" s="30" t="s">
        <v>404</v>
      </c>
      <c r="C32" s="10">
        <v>102</v>
      </c>
      <c r="D32" s="10">
        <v>303</v>
      </c>
    </row>
    <row r="33" spans="1:4" ht="12.75">
      <c r="A33" s="29" t="s">
        <v>403</v>
      </c>
      <c r="B33" s="30" t="s">
        <v>402</v>
      </c>
      <c r="C33" s="10">
        <v>163</v>
      </c>
      <c r="D33" s="10">
        <v>243</v>
      </c>
    </row>
    <row r="34" spans="1:4" ht="12.75">
      <c r="A34" s="29" t="s">
        <v>401</v>
      </c>
      <c r="B34" s="30" t="s">
        <v>400</v>
      </c>
      <c r="C34" s="10">
        <v>330</v>
      </c>
      <c r="D34" s="10">
        <v>809</v>
      </c>
    </row>
    <row r="35" spans="1:4" ht="25.5">
      <c r="A35" s="29" t="s">
        <v>389</v>
      </c>
      <c r="B35" s="30" t="s">
        <v>388</v>
      </c>
      <c r="C35" s="10">
        <v>0</v>
      </c>
      <c r="D35" s="10">
        <v>0</v>
      </c>
    </row>
    <row r="36" spans="1:4" ht="12.75">
      <c r="A36" s="29" t="s">
        <v>375</v>
      </c>
      <c r="B36" s="30" t="s">
        <v>374</v>
      </c>
      <c r="C36" s="10">
        <v>174</v>
      </c>
      <c r="D36" s="10">
        <v>22</v>
      </c>
    </row>
    <row r="37" spans="1:4" ht="12.75">
      <c r="A37" s="29" t="s">
        <v>359</v>
      </c>
      <c r="B37" s="30" t="s">
        <v>358</v>
      </c>
      <c r="C37" s="10">
        <v>1</v>
      </c>
      <c r="D37" s="10">
        <v>26</v>
      </c>
    </row>
    <row r="38" spans="1:4" ht="12.75">
      <c r="A38" s="29" t="s">
        <v>355</v>
      </c>
      <c r="B38" s="30" t="s">
        <v>354</v>
      </c>
      <c r="C38" s="10">
        <v>900</v>
      </c>
      <c r="D38" s="10">
        <v>60</v>
      </c>
    </row>
    <row r="39" spans="1:4" ht="12.75">
      <c r="A39" s="29" t="s">
        <v>353</v>
      </c>
      <c r="B39" s="30" t="s">
        <v>352</v>
      </c>
      <c r="C39" s="10">
        <v>8660</v>
      </c>
      <c r="D39" s="10">
        <v>781</v>
      </c>
    </row>
    <row r="40" spans="1:4" ht="12.75">
      <c r="A40" s="29" t="s">
        <v>487</v>
      </c>
      <c r="B40" s="30" t="s">
        <v>488</v>
      </c>
      <c r="C40" s="10">
        <v>0</v>
      </c>
      <c r="D40" s="10">
        <v>0</v>
      </c>
    </row>
    <row r="41" spans="1:4" ht="12.75">
      <c r="A41" s="29" t="s">
        <v>343</v>
      </c>
      <c r="B41" s="30" t="s">
        <v>342</v>
      </c>
      <c r="C41" s="10">
        <v>82</v>
      </c>
      <c r="D41" s="10">
        <v>143</v>
      </c>
    </row>
    <row r="42" spans="1:4" ht="12.75">
      <c r="A42" s="29" t="s">
        <v>339</v>
      </c>
      <c r="B42" s="30" t="s">
        <v>338</v>
      </c>
      <c r="C42" s="10">
        <v>42</v>
      </c>
      <c r="D42" s="10">
        <v>38</v>
      </c>
    </row>
    <row r="43" spans="1:4" ht="12.75">
      <c r="A43" s="29" t="s">
        <v>335</v>
      </c>
      <c r="B43" s="30" t="s">
        <v>334</v>
      </c>
      <c r="C43" s="10">
        <v>1</v>
      </c>
      <c r="D43" s="10">
        <v>2</v>
      </c>
    </row>
    <row r="44" spans="1:4" ht="25.5">
      <c r="A44" s="29" t="s">
        <v>331</v>
      </c>
      <c r="B44" s="30" t="s">
        <v>330</v>
      </c>
      <c r="C44" s="10">
        <v>0</v>
      </c>
      <c r="D44" s="10">
        <v>6</v>
      </c>
    </row>
    <row r="45" spans="1:4" ht="25.5">
      <c r="A45" s="29" t="s">
        <v>327</v>
      </c>
      <c r="B45" s="30" t="s">
        <v>326</v>
      </c>
      <c r="C45" s="10">
        <v>17</v>
      </c>
      <c r="D45" s="10">
        <v>27</v>
      </c>
    </row>
    <row r="46" spans="1:4" ht="12.75">
      <c r="A46" s="29" t="s">
        <v>317</v>
      </c>
      <c r="B46" s="30" t="s">
        <v>316</v>
      </c>
      <c r="C46" s="10">
        <v>451</v>
      </c>
      <c r="D46" s="10">
        <v>684</v>
      </c>
    </row>
    <row r="47" spans="1:4" ht="12.75">
      <c r="A47" s="29" t="s">
        <v>315</v>
      </c>
      <c r="B47" s="30" t="s">
        <v>314</v>
      </c>
      <c r="C47" s="10">
        <v>13</v>
      </c>
      <c r="D47" s="10">
        <v>19</v>
      </c>
    </row>
    <row r="48" spans="1:4" ht="25.5">
      <c r="A48" s="29" t="s">
        <v>313</v>
      </c>
      <c r="B48" s="30" t="s">
        <v>312</v>
      </c>
      <c r="C48" s="10">
        <v>0</v>
      </c>
      <c r="D48" s="10">
        <v>2</v>
      </c>
    </row>
    <row r="49" spans="1:4" ht="25.5">
      <c r="A49" s="29" t="s">
        <v>309</v>
      </c>
      <c r="B49" s="30" t="s">
        <v>308</v>
      </c>
      <c r="C49" s="10">
        <v>1</v>
      </c>
      <c r="D49" s="10">
        <v>119</v>
      </c>
    </row>
    <row r="50" spans="1:4" ht="12.75">
      <c r="A50" s="29" t="s">
        <v>307</v>
      </c>
      <c r="B50" s="30" t="s">
        <v>306</v>
      </c>
      <c r="C50" s="10">
        <v>26</v>
      </c>
      <c r="D50" s="10">
        <v>221</v>
      </c>
    </row>
    <row r="51" spans="1:4" ht="12.75">
      <c r="A51" s="29" t="s">
        <v>305</v>
      </c>
      <c r="B51" s="30" t="s">
        <v>304</v>
      </c>
      <c r="C51" s="10">
        <v>9</v>
      </c>
      <c r="D51" s="10">
        <v>45</v>
      </c>
    </row>
    <row r="52" spans="1:4" ht="25.5">
      <c r="A52" s="29" t="s">
        <v>303</v>
      </c>
      <c r="B52" s="30" t="s">
        <v>302</v>
      </c>
      <c r="C52" s="10">
        <v>0</v>
      </c>
      <c r="D52" s="10">
        <v>13</v>
      </c>
    </row>
    <row r="53" spans="1:4" ht="12.75">
      <c r="A53" s="29" t="s">
        <v>301</v>
      </c>
      <c r="B53" s="30" t="s">
        <v>300</v>
      </c>
      <c r="C53" s="10">
        <v>1</v>
      </c>
      <c r="D53" s="10">
        <v>283</v>
      </c>
    </row>
    <row r="54" spans="1:4" ht="12.75">
      <c r="A54" s="29" t="s">
        <v>299</v>
      </c>
      <c r="B54" s="30" t="s">
        <v>298</v>
      </c>
      <c r="C54" s="10">
        <v>0</v>
      </c>
      <c r="D54" s="10">
        <v>38</v>
      </c>
    </row>
    <row r="55" spans="1:4" ht="12.75">
      <c r="A55" s="29" t="s">
        <v>297</v>
      </c>
      <c r="B55" s="30" t="s">
        <v>296</v>
      </c>
      <c r="C55" s="10">
        <v>27</v>
      </c>
      <c r="D55" s="10">
        <v>503</v>
      </c>
    </row>
    <row r="56" spans="1:4" ht="12.75">
      <c r="A56" s="29" t="s">
        <v>295</v>
      </c>
      <c r="B56" s="30" t="s">
        <v>294</v>
      </c>
      <c r="C56" s="10">
        <v>623</v>
      </c>
      <c r="D56" s="10">
        <v>1164</v>
      </c>
    </row>
    <row r="57" spans="1:4" ht="12.75">
      <c r="A57" s="29" t="s">
        <v>279</v>
      </c>
      <c r="B57" s="30" t="s">
        <v>278</v>
      </c>
      <c r="C57" s="10">
        <v>0</v>
      </c>
      <c r="D57" s="10">
        <v>1</v>
      </c>
    </row>
    <row r="58" spans="1:4" ht="12.75">
      <c r="A58" s="29" t="s">
        <v>277</v>
      </c>
      <c r="B58" s="30" t="s">
        <v>276</v>
      </c>
      <c r="C58" s="10">
        <v>0</v>
      </c>
      <c r="D58" s="10">
        <v>0</v>
      </c>
    </row>
    <row r="59" spans="1:4" ht="25.5">
      <c r="A59" s="29" t="s">
        <v>273</v>
      </c>
      <c r="B59" s="30" t="s">
        <v>272</v>
      </c>
      <c r="C59" s="10">
        <v>0</v>
      </c>
      <c r="D59" s="10">
        <v>1</v>
      </c>
    </row>
    <row r="60" spans="1:4" ht="25.5">
      <c r="A60" s="29" t="s">
        <v>271</v>
      </c>
      <c r="B60" s="30" t="s">
        <v>270</v>
      </c>
      <c r="C60" s="10">
        <v>9</v>
      </c>
      <c r="D60" s="10">
        <v>22</v>
      </c>
    </row>
    <row r="61" spans="1:4" ht="12.75">
      <c r="A61" s="29" t="s">
        <v>265</v>
      </c>
      <c r="B61" s="30" t="s">
        <v>264</v>
      </c>
      <c r="C61" s="10">
        <v>11</v>
      </c>
      <c r="D61" s="10">
        <v>16</v>
      </c>
    </row>
    <row r="62" spans="1:4" ht="25.5">
      <c r="A62" s="29" t="s">
        <v>261</v>
      </c>
      <c r="B62" s="30" t="s">
        <v>260</v>
      </c>
      <c r="C62" s="10">
        <v>0</v>
      </c>
      <c r="D62" s="10">
        <v>1</v>
      </c>
    </row>
    <row r="63" spans="1:4" ht="25.5">
      <c r="A63" s="29" t="s">
        <v>257</v>
      </c>
      <c r="B63" s="30" t="s">
        <v>256</v>
      </c>
      <c r="C63" s="10">
        <v>0</v>
      </c>
      <c r="D63" s="10">
        <v>1</v>
      </c>
    </row>
    <row r="64" spans="1:4" ht="12.75">
      <c r="A64" s="29" t="s">
        <v>255</v>
      </c>
      <c r="B64" s="30" t="s">
        <v>254</v>
      </c>
      <c r="C64" s="10">
        <v>0</v>
      </c>
      <c r="D64" s="10">
        <v>0</v>
      </c>
    </row>
    <row r="65" spans="1:4" ht="12.75">
      <c r="A65" s="29" t="s">
        <v>249</v>
      </c>
      <c r="B65" s="30" t="s">
        <v>248</v>
      </c>
      <c r="C65" s="10">
        <v>9</v>
      </c>
      <c r="D65" s="10">
        <v>3</v>
      </c>
    </row>
    <row r="66" spans="1:4" ht="12.75">
      <c r="A66" s="29" t="s">
        <v>247</v>
      </c>
      <c r="B66" s="30" t="s">
        <v>246</v>
      </c>
      <c r="C66" s="10">
        <v>305</v>
      </c>
      <c r="D66" s="10">
        <v>327</v>
      </c>
    </row>
    <row r="67" spans="1:4" ht="25.5">
      <c r="A67" s="29" t="s">
        <v>245</v>
      </c>
      <c r="B67" s="30" t="s">
        <v>244</v>
      </c>
      <c r="C67" s="10">
        <v>2</v>
      </c>
      <c r="D67" s="10">
        <v>22</v>
      </c>
    </row>
    <row r="68" spans="1:4" ht="12.75">
      <c r="A68" s="29" t="s">
        <v>231</v>
      </c>
      <c r="B68" s="30" t="s">
        <v>230</v>
      </c>
      <c r="C68" s="10">
        <v>0</v>
      </c>
      <c r="D68" s="10">
        <v>3</v>
      </c>
    </row>
    <row r="69" spans="1:4" ht="12.75">
      <c r="A69" s="29" t="s">
        <v>229</v>
      </c>
      <c r="B69" s="30" t="s">
        <v>228</v>
      </c>
      <c r="C69" s="10">
        <v>1</v>
      </c>
      <c r="D69" s="10">
        <v>118</v>
      </c>
    </row>
    <row r="70" spans="1:4" ht="12.75">
      <c r="A70" s="29" t="s">
        <v>221</v>
      </c>
      <c r="B70" s="30" t="s">
        <v>220</v>
      </c>
      <c r="C70" s="10">
        <v>0</v>
      </c>
      <c r="D70" s="10">
        <v>11</v>
      </c>
    </row>
    <row r="71" spans="1:4" ht="12.75">
      <c r="A71" s="29" t="s">
        <v>219</v>
      </c>
      <c r="B71" s="30" t="s">
        <v>218</v>
      </c>
      <c r="C71" s="10">
        <v>0</v>
      </c>
      <c r="D71" s="10">
        <v>0</v>
      </c>
    </row>
    <row r="72" spans="1:4" ht="12.75">
      <c r="A72" s="29" t="s">
        <v>217</v>
      </c>
      <c r="B72" s="30" t="s">
        <v>216</v>
      </c>
      <c r="C72" s="10">
        <v>800</v>
      </c>
      <c r="D72" s="10">
        <v>30</v>
      </c>
    </row>
    <row r="73" spans="1:4" ht="12.75">
      <c r="A73" s="29" t="s">
        <v>215</v>
      </c>
      <c r="B73" s="30" t="s">
        <v>214</v>
      </c>
      <c r="C73" s="10">
        <v>9</v>
      </c>
      <c r="D73" s="10">
        <v>87</v>
      </c>
    </row>
    <row r="74" spans="1:4" ht="25.5">
      <c r="A74" s="29" t="s">
        <v>211</v>
      </c>
      <c r="B74" s="30" t="s">
        <v>210</v>
      </c>
      <c r="C74" s="10">
        <v>0</v>
      </c>
      <c r="D74" s="10">
        <v>1</v>
      </c>
    </row>
    <row r="75" spans="1:4" ht="25.5">
      <c r="A75" s="29" t="s">
        <v>209</v>
      </c>
      <c r="B75" s="30" t="s">
        <v>208</v>
      </c>
      <c r="C75" s="10">
        <v>4</v>
      </c>
      <c r="D75" s="10">
        <v>8</v>
      </c>
    </row>
    <row r="76" spans="1:4" ht="25.5">
      <c r="A76" s="29" t="s">
        <v>203</v>
      </c>
      <c r="B76" s="30" t="s">
        <v>202</v>
      </c>
      <c r="C76" s="10">
        <v>8</v>
      </c>
      <c r="D76" s="10">
        <v>12</v>
      </c>
    </row>
    <row r="77" spans="1:4" ht="25.5">
      <c r="A77" s="29" t="s">
        <v>197</v>
      </c>
      <c r="B77" s="30" t="s">
        <v>196</v>
      </c>
      <c r="C77" s="10">
        <v>28</v>
      </c>
      <c r="D77" s="10">
        <v>141</v>
      </c>
    </row>
    <row r="78" spans="1:4" ht="12.75">
      <c r="A78" s="29" t="s">
        <v>193</v>
      </c>
      <c r="B78" s="30" t="s">
        <v>192</v>
      </c>
      <c r="C78" s="10">
        <v>52</v>
      </c>
      <c r="D78" s="10">
        <v>153</v>
      </c>
    </row>
    <row r="79" spans="1:4" ht="12.75">
      <c r="A79" s="29" t="s">
        <v>191</v>
      </c>
      <c r="B79" s="30" t="s">
        <v>190</v>
      </c>
      <c r="C79" s="10">
        <v>64</v>
      </c>
      <c r="D79" s="10">
        <v>118</v>
      </c>
    </row>
    <row r="80" spans="1:4" ht="12.75">
      <c r="A80" s="29" t="s">
        <v>187</v>
      </c>
      <c r="B80" s="30" t="s">
        <v>186</v>
      </c>
      <c r="C80" s="10">
        <v>24</v>
      </c>
      <c r="D80" s="10">
        <v>51</v>
      </c>
    </row>
    <row r="81" spans="1:4" ht="25.5">
      <c r="A81" s="29" t="s">
        <v>183</v>
      </c>
      <c r="B81" s="30" t="s">
        <v>182</v>
      </c>
      <c r="C81" s="10">
        <v>3</v>
      </c>
      <c r="D81" s="10">
        <v>5</v>
      </c>
    </row>
    <row r="82" spans="1:4" ht="12.75">
      <c r="A82" s="29" t="s">
        <v>181</v>
      </c>
      <c r="B82" s="30" t="s">
        <v>180</v>
      </c>
      <c r="C82" s="10">
        <v>161</v>
      </c>
      <c r="D82" s="10">
        <v>126</v>
      </c>
    </row>
    <row r="83" spans="1:4" ht="25.5">
      <c r="A83" s="29" t="s">
        <v>179</v>
      </c>
      <c r="B83" s="30" t="s">
        <v>178</v>
      </c>
      <c r="C83" s="10">
        <v>0</v>
      </c>
      <c r="D83" s="10">
        <v>1</v>
      </c>
    </row>
    <row r="84" spans="1:4" ht="25.5">
      <c r="A84" s="29" t="s">
        <v>177</v>
      </c>
      <c r="B84" s="30" t="s">
        <v>176</v>
      </c>
      <c r="C84" s="10">
        <v>18</v>
      </c>
      <c r="D84" s="10">
        <v>311</v>
      </c>
    </row>
    <row r="85" spans="1:4" ht="12.75">
      <c r="A85" s="29" t="s">
        <v>175</v>
      </c>
      <c r="B85" s="30" t="s">
        <v>174</v>
      </c>
      <c r="C85" s="10">
        <v>60</v>
      </c>
      <c r="D85" s="10">
        <v>119</v>
      </c>
    </row>
    <row r="86" spans="1:4" ht="12.75">
      <c r="A86" s="29" t="s">
        <v>173</v>
      </c>
      <c r="B86" s="30" t="s">
        <v>172</v>
      </c>
      <c r="C86" s="10">
        <v>0</v>
      </c>
      <c r="D86" s="10">
        <v>1</v>
      </c>
    </row>
    <row r="87" spans="1:4" ht="12.75">
      <c r="A87" s="29" t="s">
        <v>171</v>
      </c>
      <c r="B87" s="30" t="s">
        <v>170</v>
      </c>
      <c r="C87" s="10">
        <v>1</v>
      </c>
      <c r="D87" s="10">
        <v>8</v>
      </c>
    </row>
    <row r="88" spans="1:4" ht="12.75">
      <c r="A88" s="29" t="s">
        <v>169</v>
      </c>
      <c r="B88" s="30" t="s">
        <v>168</v>
      </c>
      <c r="C88" s="10">
        <v>301</v>
      </c>
      <c r="D88" s="10">
        <v>419</v>
      </c>
    </row>
    <row r="89" spans="1:4" ht="25.5">
      <c r="A89" s="29" t="s">
        <v>165</v>
      </c>
      <c r="B89" s="30" t="s">
        <v>164</v>
      </c>
      <c r="C89" s="10">
        <v>9</v>
      </c>
      <c r="D89" s="10">
        <v>131</v>
      </c>
    </row>
    <row r="90" spans="1:4" ht="12.75">
      <c r="A90" s="29" t="s">
        <v>163</v>
      </c>
      <c r="B90" s="30" t="s">
        <v>162</v>
      </c>
      <c r="C90" s="10">
        <v>23</v>
      </c>
      <c r="D90" s="10">
        <v>355</v>
      </c>
    </row>
    <row r="91" spans="1:4" ht="25.5">
      <c r="A91" s="29" t="s">
        <v>161</v>
      </c>
      <c r="B91" s="30" t="s">
        <v>160</v>
      </c>
      <c r="C91" s="10">
        <v>0</v>
      </c>
      <c r="D91" s="10">
        <v>1</v>
      </c>
    </row>
    <row r="92" spans="1:4" ht="12.75">
      <c r="A92" s="29" t="s">
        <v>159</v>
      </c>
      <c r="B92" s="30" t="s">
        <v>158</v>
      </c>
      <c r="C92" s="10">
        <v>1</v>
      </c>
      <c r="D92" s="10">
        <v>54</v>
      </c>
    </row>
    <row r="93" spans="1:4" ht="12.75">
      <c r="A93" s="29" t="s">
        <v>157</v>
      </c>
      <c r="B93" s="30" t="s">
        <v>156</v>
      </c>
      <c r="C93" s="10">
        <v>0</v>
      </c>
      <c r="D93" s="10">
        <v>22</v>
      </c>
    </row>
    <row r="94" spans="1:4" ht="12.75">
      <c r="A94" s="29" t="s">
        <v>155</v>
      </c>
      <c r="B94" s="30" t="s">
        <v>154</v>
      </c>
      <c r="C94" s="10">
        <v>29</v>
      </c>
      <c r="D94" s="10">
        <v>66</v>
      </c>
    </row>
    <row r="95" spans="1:4" ht="25.5">
      <c r="A95" s="29" t="s">
        <v>151</v>
      </c>
      <c r="B95" s="30" t="s">
        <v>150</v>
      </c>
      <c r="C95" s="10">
        <v>10</v>
      </c>
      <c r="D95" s="10">
        <v>28</v>
      </c>
    </row>
    <row r="96" spans="1:4" ht="12.75">
      <c r="A96" s="29" t="s">
        <v>149</v>
      </c>
      <c r="B96" s="30" t="s">
        <v>148</v>
      </c>
      <c r="C96" s="10">
        <v>0</v>
      </c>
      <c r="D96" s="10">
        <v>3</v>
      </c>
    </row>
    <row r="97" spans="1:4" ht="12.75">
      <c r="A97" s="29" t="s">
        <v>145</v>
      </c>
      <c r="B97" s="30" t="s">
        <v>144</v>
      </c>
      <c r="C97" s="10">
        <v>2</v>
      </c>
      <c r="D97" s="10">
        <v>23</v>
      </c>
    </row>
    <row r="98" spans="1:4" ht="25.5">
      <c r="A98" s="29" t="s">
        <v>143</v>
      </c>
      <c r="B98" s="30" t="s">
        <v>142</v>
      </c>
      <c r="C98" s="10">
        <v>8</v>
      </c>
      <c r="D98" s="10">
        <v>11</v>
      </c>
    </row>
    <row r="99" spans="1:4" ht="25.5">
      <c r="A99" s="29" t="s">
        <v>141</v>
      </c>
      <c r="B99" s="30" t="s">
        <v>140</v>
      </c>
      <c r="C99" s="10">
        <v>0</v>
      </c>
      <c r="D99" s="10">
        <v>5</v>
      </c>
    </row>
    <row r="100" spans="1:4" ht="12.75">
      <c r="A100" s="29" t="s">
        <v>139</v>
      </c>
      <c r="B100" s="30" t="s">
        <v>138</v>
      </c>
      <c r="C100" s="10">
        <v>1</v>
      </c>
      <c r="D100" s="10">
        <v>3</v>
      </c>
    </row>
    <row r="101" spans="1:4" ht="25.5">
      <c r="A101" s="29" t="s">
        <v>137</v>
      </c>
      <c r="B101" s="30" t="s">
        <v>136</v>
      </c>
      <c r="C101" s="10">
        <v>1</v>
      </c>
      <c r="D101" s="10">
        <v>7</v>
      </c>
    </row>
    <row r="102" spans="1:4" ht="25.5">
      <c r="A102" s="29" t="s">
        <v>133</v>
      </c>
      <c r="B102" s="30" t="s">
        <v>132</v>
      </c>
      <c r="C102" s="10">
        <v>5</v>
      </c>
      <c r="D102" s="10">
        <v>8</v>
      </c>
    </row>
    <row r="103" spans="1:4" ht="12.75">
      <c r="A103" s="29" t="s">
        <v>131</v>
      </c>
      <c r="B103" s="30" t="s">
        <v>130</v>
      </c>
      <c r="C103" s="10">
        <v>4</v>
      </c>
      <c r="D103" s="10">
        <v>96</v>
      </c>
    </row>
    <row r="104" spans="1:4" ht="25.5">
      <c r="A104" s="29" t="s">
        <v>129</v>
      </c>
      <c r="B104" s="30" t="s">
        <v>128</v>
      </c>
      <c r="C104" s="10">
        <v>0</v>
      </c>
      <c r="D104" s="10">
        <v>15</v>
      </c>
    </row>
    <row r="105" spans="1:4" ht="25.5">
      <c r="A105" s="29" t="s">
        <v>127</v>
      </c>
      <c r="B105" s="30" t="s">
        <v>126</v>
      </c>
      <c r="C105" s="10">
        <v>2</v>
      </c>
      <c r="D105" s="10">
        <v>86</v>
      </c>
    </row>
    <row r="106" spans="1:4" ht="12.75">
      <c r="A106" s="29" t="s">
        <v>125</v>
      </c>
      <c r="B106" s="30" t="s">
        <v>124</v>
      </c>
      <c r="C106" s="10">
        <v>127</v>
      </c>
      <c r="D106" s="10">
        <v>679</v>
      </c>
    </row>
    <row r="107" spans="1:4" ht="25.5">
      <c r="A107" s="29" t="s">
        <v>123</v>
      </c>
      <c r="B107" s="30" t="s">
        <v>122</v>
      </c>
      <c r="C107" s="10">
        <v>1</v>
      </c>
      <c r="D107" s="10">
        <v>34</v>
      </c>
    </row>
    <row r="108" spans="1:4" ht="12.75">
      <c r="A108" s="29" t="s">
        <v>121</v>
      </c>
      <c r="B108" s="30" t="s">
        <v>120</v>
      </c>
      <c r="C108" s="10">
        <v>0</v>
      </c>
      <c r="D108" s="10">
        <v>1</v>
      </c>
    </row>
    <row r="109" spans="1:4" ht="25.5">
      <c r="A109" s="29" t="s">
        <v>119</v>
      </c>
      <c r="B109" s="30" t="s">
        <v>118</v>
      </c>
      <c r="C109" s="10">
        <v>0</v>
      </c>
      <c r="D109" s="10">
        <v>3</v>
      </c>
    </row>
    <row r="110" spans="1:4" ht="12.75">
      <c r="A110" s="29" t="s">
        <v>115</v>
      </c>
      <c r="B110" s="30" t="s">
        <v>114</v>
      </c>
      <c r="C110" s="10">
        <v>2</v>
      </c>
      <c r="D110" s="10">
        <v>6</v>
      </c>
    </row>
    <row r="111" spans="1:4" ht="12.75">
      <c r="A111" s="29" t="s">
        <v>113</v>
      </c>
      <c r="B111" s="30" t="s">
        <v>112</v>
      </c>
      <c r="C111" s="10">
        <v>1</v>
      </c>
      <c r="D111" s="10">
        <v>16</v>
      </c>
    </row>
    <row r="112" spans="1:4" ht="25.5">
      <c r="A112" s="29" t="s">
        <v>111</v>
      </c>
      <c r="B112" s="30" t="s">
        <v>110</v>
      </c>
      <c r="C112" s="10">
        <v>3</v>
      </c>
      <c r="D112" s="10">
        <v>239</v>
      </c>
    </row>
    <row r="113" spans="1:4" ht="25.5">
      <c r="A113" s="29" t="s">
        <v>109</v>
      </c>
      <c r="B113" s="30" t="s">
        <v>108</v>
      </c>
      <c r="C113" s="10">
        <v>9</v>
      </c>
      <c r="D113" s="10">
        <v>455</v>
      </c>
    </row>
    <row r="114" spans="1:4" ht="12.75">
      <c r="A114" s="29" t="s">
        <v>107</v>
      </c>
      <c r="B114" s="30" t="s">
        <v>106</v>
      </c>
      <c r="C114" s="10">
        <v>1</v>
      </c>
      <c r="D114" s="10">
        <v>32</v>
      </c>
    </row>
    <row r="115" spans="1:4" ht="25.5">
      <c r="A115" s="29" t="s">
        <v>105</v>
      </c>
      <c r="B115" s="30" t="s">
        <v>104</v>
      </c>
      <c r="C115" s="10">
        <v>0</v>
      </c>
      <c r="D115" s="10">
        <v>65</v>
      </c>
    </row>
    <row r="116" spans="1:4" ht="25.5">
      <c r="A116" s="29" t="s">
        <v>103</v>
      </c>
      <c r="B116" s="30" t="s">
        <v>102</v>
      </c>
      <c r="C116" s="10">
        <v>0</v>
      </c>
      <c r="D116" s="10">
        <v>77</v>
      </c>
    </row>
    <row r="117" spans="1:4" ht="25.5">
      <c r="A117" s="29" t="s">
        <v>101</v>
      </c>
      <c r="B117" s="30" t="s">
        <v>100</v>
      </c>
      <c r="C117" s="10">
        <v>4</v>
      </c>
      <c r="D117" s="10">
        <v>3344</v>
      </c>
    </row>
    <row r="118" spans="1:4" ht="25.5">
      <c r="A118" s="29" t="s">
        <v>99</v>
      </c>
      <c r="B118" s="30" t="s">
        <v>98</v>
      </c>
      <c r="C118" s="10">
        <v>0</v>
      </c>
      <c r="D118" s="10">
        <v>10</v>
      </c>
    </row>
    <row r="119" spans="1:4" ht="25.5">
      <c r="A119" s="29" t="s">
        <v>97</v>
      </c>
      <c r="B119" s="30" t="s">
        <v>96</v>
      </c>
      <c r="C119" s="10">
        <v>1</v>
      </c>
      <c r="D119" s="10">
        <v>139</v>
      </c>
    </row>
    <row r="120" spans="1:4" ht="12.75">
      <c r="A120" s="29" t="s">
        <v>95</v>
      </c>
      <c r="B120" s="30" t="s">
        <v>94</v>
      </c>
      <c r="C120" s="10">
        <v>60</v>
      </c>
      <c r="D120" s="10">
        <v>77</v>
      </c>
    </row>
    <row r="121" spans="1:4" ht="25.5">
      <c r="A121" s="29" t="s">
        <v>93</v>
      </c>
      <c r="B121" s="30" t="s">
        <v>92</v>
      </c>
      <c r="C121" s="10">
        <v>0</v>
      </c>
      <c r="D121" s="10">
        <v>179</v>
      </c>
    </row>
    <row r="122" spans="1:4" ht="25.5">
      <c r="A122" s="29" t="s">
        <v>91</v>
      </c>
      <c r="B122" s="30" t="s">
        <v>90</v>
      </c>
      <c r="C122" s="10">
        <v>1</v>
      </c>
      <c r="D122" s="10">
        <v>86</v>
      </c>
    </row>
    <row r="123" spans="1:4" ht="25.5">
      <c r="A123" s="29" t="s">
        <v>89</v>
      </c>
      <c r="B123" s="30" t="s">
        <v>88</v>
      </c>
      <c r="C123" s="10">
        <v>0</v>
      </c>
      <c r="D123" s="10">
        <v>2</v>
      </c>
    </row>
    <row r="124" spans="1:4" ht="12.75">
      <c r="A124" s="29" t="s">
        <v>87</v>
      </c>
      <c r="B124" s="30" t="s">
        <v>86</v>
      </c>
      <c r="C124" s="10">
        <v>142</v>
      </c>
      <c r="D124" s="10">
        <v>90</v>
      </c>
    </row>
    <row r="125" spans="1:4" ht="25.5">
      <c r="A125" s="29" t="s">
        <v>85</v>
      </c>
      <c r="B125" s="30" t="s">
        <v>84</v>
      </c>
      <c r="C125" s="10">
        <v>110</v>
      </c>
      <c r="D125" s="10">
        <v>2423</v>
      </c>
    </row>
    <row r="126" spans="1:4" ht="25.5">
      <c r="A126" s="29" t="s">
        <v>83</v>
      </c>
      <c r="B126" s="30" t="s">
        <v>82</v>
      </c>
      <c r="C126" s="10">
        <v>16</v>
      </c>
      <c r="D126" s="10">
        <v>135</v>
      </c>
    </row>
    <row r="127" spans="1:4" ht="25.5">
      <c r="A127" s="29" t="s">
        <v>79</v>
      </c>
      <c r="B127" s="30" t="s">
        <v>78</v>
      </c>
      <c r="C127" s="10">
        <v>13</v>
      </c>
      <c r="D127" s="10">
        <v>85</v>
      </c>
    </row>
    <row r="128" spans="1:4" ht="25.5">
      <c r="A128" s="29" t="s">
        <v>77</v>
      </c>
      <c r="B128" s="30" t="s">
        <v>76</v>
      </c>
      <c r="C128" s="10">
        <v>17</v>
      </c>
      <c r="D128" s="10">
        <v>1027</v>
      </c>
    </row>
    <row r="129" spans="1:4" ht="25.5">
      <c r="A129" s="29" t="s">
        <v>75</v>
      </c>
      <c r="B129" s="30" t="s">
        <v>74</v>
      </c>
      <c r="C129" s="10">
        <v>6</v>
      </c>
      <c r="D129" s="10">
        <v>28</v>
      </c>
    </row>
    <row r="130" spans="1:4" ht="25.5">
      <c r="A130" s="29" t="s">
        <v>71</v>
      </c>
      <c r="B130" s="30" t="s">
        <v>70</v>
      </c>
      <c r="C130" s="10">
        <v>0</v>
      </c>
      <c r="D130" s="10">
        <v>9</v>
      </c>
    </row>
    <row r="131" spans="1:4" ht="12.75">
      <c r="A131" s="29" t="s">
        <v>69</v>
      </c>
      <c r="B131" s="30" t="s">
        <v>68</v>
      </c>
      <c r="C131" s="10">
        <v>8</v>
      </c>
      <c r="D131" s="10">
        <v>109</v>
      </c>
    </row>
    <row r="132" spans="1:4" ht="12.75">
      <c r="A132" s="29" t="s">
        <v>63</v>
      </c>
      <c r="B132" s="30" t="s">
        <v>62</v>
      </c>
      <c r="C132" s="10">
        <v>2</v>
      </c>
      <c r="D132" s="10">
        <v>25</v>
      </c>
    </row>
    <row r="133" spans="1:4" ht="25.5">
      <c r="A133" s="29" t="s">
        <v>61</v>
      </c>
      <c r="B133" s="30" t="s">
        <v>60</v>
      </c>
      <c r="C133" s="10">
        <v>5</v>
      </c>
      <c r="D133" s="10">
        <v>29</v>
      </c>
    </row>
    <row r="134" spans="1:4" ht="25.5">
      <c r="A134" s="29" t="s">
        <v>59</v>
      </c>
      <c r="B134" s="30" t="s">
        <v>58</v>
      </c>
      <c r="C134" s="10">
        <v>1</v>
      </c>
      <c r="D134" s="10">
        <v>8</v>
      </c>
    </row>
    <row r="135" spans="1:4" ht="25.5">
      <c r="A135" s="29" t="s">
        <v>57</v>
      </c>
      <c r="B135" s="30" t="s">
        <v>56</v>
      </c>
      <c r="C135" s="10">
        <v>2</v>
      </c>
      <c r="D135" s="10">
        <v>146</v>
      </c>
    </row>
    <row r="136" spans="1:4" ht="25.5">
      <c r="A136" s="29" t="s">
        <v>55</v>
      </c>
      <c r="B136" s="30" t="s">
        <v>54</v>
      </c>
      <c r="C136" s="10">
        <v>17</v>
      </c>
      <c r="D136" s="10">
        <v>198</v>
      </c>
    </row>
    <row r="137" spans="1:4" ht="25.5">
      <c r="A137" s="29" t="s">
        <v>53</v>
      </c>
      <c r="B137" s="30" t="s">
        <v>52</v>
      </c>
      <c r="C137" s="10">
        <v>5</v>
      </c>
      <c r="D137" s="10">
        <v>60</v>
      </c>
    </row>
    <row r="138" spans="1:4" ht="25.5">
      <c r="A138" s="29" t="s">
        <v>51</v>
      </c>
      <c r="B138" s="30" t="s">
        <v>50</v>
      </c>
      <c r="C138" s="10">
        <v>0</v>
      </c>
      <c r="D138" s="10">
        <v>2</v>
      </c>
    </row>
    <row r="139" spans="1:4" ht="25.5">
      <c r="A139" s="29" t="s">
        <v>49</v>
      </c>
      <c r="B139" s="30" t="s">
        <v>48</v>
      </c>
      <c r="C139" s="10">
        <v>1</v>
      </c>
      <c r="D139" s="10">
        <v>33</v>
      </c>
    </row>
    <row r="140" spans="1:4" ht="12.75">
      <c r="A140" s="29" t="s">
        <v>47</v>
      </c>
      <c r="B140" s="30" t="s">
        <v>46</v>
      </c>
      <c r="C140" s="10">
        <v>12</v>
      </c>
      <c r="D140" s="10">
        <v>233</v>
      </c>
    </row>
    <row r="141" spans="1:4" ht="25.5">
      <c r="A141" s="29" t="s">
        <v>45</v>
      </c>
      <c r="B141" s="30" t="s">
        <v>44</v>
      </c>
      <c r="C141" s="10">
        <v>0</v>
      </c>
      <c r="D141" s="10">
        <v>13</v>
      </c>
    </row>
    <row r="142" spans="1:4" ht="12.75">
      <c r="A142" s="29" t="s">
        <v>43</v>
      </c>
      <c r="B142" s="30" t="s">
        <v>42</v>
      </c>
      <c r="C142" s="10">
        <v>1</v>
      </c>
      <c r="D142" s="10">
        <v>22</v>
      </c>
    </row>
    <row r="143" spans="1:4" ht="25.5">
      <c r="A143" s="29" t="s">
        <v>39</v>
      </c>
      <c r="B143" s="30" t="s">
        <v>38</v>
      </c>
      <c r="C143" s="10">
        <v>0</v>
      </c>
      <c r="D143" s="10">
        <v>5</v>
      </c>
    </row>
    <row r="144" spans="1:4" ht="12.75">
      <c r="A144" s="29" t="s">
        <v>37</v>
      </c>
      <c r="B144" s="30" t="s">
        <v>36</v>
      </c>
      <c r="C144" s="10">
        <v>0</v>
      </c>
      <c r="D144" s="10">
        <v>9</v>
      </c>
    </row>
    <row r="145" spans="1:4" ht="25.5">
      <c r="A145" s="29" t="s">
        <v>35</v>
      </c>
      <c r="B145" s="30" t="s">
        <v>34</v>
      </c>
      <c r="C145" s="10">
        <v>0</v>
      </c>
      <c r="D145" s="10">
        <v>340</v>
      </c>
    </row>
    <row r="146" spans="1:4" ht="12.75">
      <c r="A146" s="29" t="s">
        <v>33</v>
      </c>
      <c r="B146" s="30" t="s">
        <v>32</v>
      </c>
      <c r="C146" s="10">
        <v>0</v>
      </c>
      <c r="D146" s="10">
        <v>37</v>
      </c>
    </row>
    <row r="147" spans="1:4" ht="12.75">
      <c r="A147" s="29" t="s">
        <v>31</v>
      </c>
      <c r="B147" s="30" t="s">
        <v>30</v>
      </c>
      <c r="C147" s="10">
        <v>0</v>
      </c>
      <c r="D147" s="10">
        <v>14</v>
      </c>
    </row>
    <row r="148" spans="1:4" ht="12.75">
      <c r="A148" s="29" t="s">
        <v>25</v>
      </c>
      <c r="B148" s="30" t="s">
        <v>24</v>
      </c>
      <c r="C148" s="10">
        <v>0</v>
      </c>
      <c r="D148" s="10">
        <v>11</v>
      </c>
    </row>
    <row r="149" spans="1:4" ht="12.75">
      <c r="A149" s="29" t="s">
        <v>23</v>
      </c>
      <c r="B149" s="30" t="s">
        <v>22</v>
      </c>
      <c r="C149" s="10">
        <v>0</v>
      </c>
      <c r="D149" s="10">
        <v>54</v>
      </c>
    </row>
    <row r="150" spans="1:4" ht="12.75">
      <c r="A150" s="29" t="s">
        <v>21</v>
      </c>
      <c r="B150" s="30" t="s">
        <v>20</v>
      </c>
      <c r="C150" s="10">
        <v>31</v>
      </c>
      <c r="D150" s="10">
        <v>1178</v>
      </c>
    </row>
    <row r="151" spans="1:4" ht="12.75">
      <c r="A151" s="29" t="s">
        <v>19</v>
      </c>
      <c r="B151" s="30" t="s">
        <v>18</v>
      </c>
      <c r="C151" s="10">
        <v>45</v>
      </c>
      <c r="D151" s="10">
        <v>201</v>
      </c>
    </row>
    <row r="152" spans="1:4" ht="12.75">
      <c r="A152" s="29" t="s">
        <v>17</v>
      </c>
      <c r="B152" s="30" t="s">
        <v>16</v>
      </c>
      <c r="C152" s="10">
        <v>4</v>
      </c>
      <c r="D152" s="10">
        <v>108</v>
      </c>
    </row>
    <row r="153" spans="1:4" ht="12.75">
      <c r="A153" s="29" t="s">
        <v>15</v>
      </c>
      <c r="B153" s="30" t="s">
        <v>14</v>
      </c>
      <c r="C153" s="10">
        <v>0</v>
      </c>
      <c r="D153" s="10">
        <v>47</v>
      </c>
    </row>
    <row r="154" spans="1:4" ht="12.75">
      <c r="A154" s="29" t="s">
        <v>13</v>
      </c>
      <c r="B154" s="30" t="s">
        <v>12</v>
      </c>
      <c r="C154" s="10">
        <v>0</v>
      </c>
      <c r="D154" s="10">
        <v>48</v>
      </c>
    </row>
    <row r="155" spans="1:4" ht="25.5">
      <c r="A155" s="29" t="s">
        <v>11</v>
      </c>
      <c r="B155" s="30" t="s">
        <v>10</v>
      </c>
      <c r="C155" s="10">
        <v>0</v>
      </c>
      <c r="D155" s="10">
        <v>1881</v>
      </c>
    </row>
    <row r="156" spans="1:4" ht="25.5">
      <c r="A156" s="29" t="s">
        <v>9</v>
      </c>
      <c r="B156" s="30" t="s">
        <v>8</v>
      </c>
      <c r="C156" s="10">
        <v>2</v>
      </c>
      <c r="D156" s="10">
        <v>284</v>
      </c>
    </row>
    <row r="157" spans="1:4" ht="12.75">
      <c r="A157" s="29" t="s">
        <v>7</v>
      </c>
      <c r="B157" s="30" t="s">
        <v>6</v>
      </c>
      <c r="C157" s="10">
        <v>225</v>
      </c>
      <c r="D157" s="10">
        <v>423</v>
      </c>
    </row>
    <row r="158" spans="1:4" ht="25.5">
      <c r="A158" s="29" t="s">
        <v>5</v>
      </c>
      <c r="B158" s="30" t="s">
        <v>4</v>
      </c>
      <c r="C158" s="10">
        <v>364</v>
      </c>
      <c r="D158" s="10">
        <v>4881</v>
      </c>
    </row>
    <row r="159" spans="1:4" ht="12.75">
      <c r="A159" s="29" t="s">
        <v>3</v>
      </c>
      <c r="B159" s="30" t="s">
        <v>2</v>
      </c>
      <c r="C159" s="10">
        <v>0</v>
      </c>
      <c r="D159" s="10">
        <v>39</v>
      </c>
    </row>
    <row r="160" spans="1:4" ht="12.75">
      <c r="A160" s="29" t="s">
        <v>1</v>
      </c>
      <c r="B160" s="30" t="s">
        <v>0</v>
      </c>
      <c r="C160" s="10">
        <v>0</v>
      </c>
      <c r="D160" s="10">
        <v>231</v>
      </c>
    </row>
    <row r="161" spans="1:4" ht="12.75">
      <c r="A161" s="11"/>
      <c r="B161" s="14" t="s">
        <v>489</v>
      </c>
      <c r="C161" s="12">
        <f>SUM(C8:C160)</f>
        <v>23635</v>
      </c>
      <c r="D161" s="12">
        <f>SUM(D8:D160)</f>
        <v>40426</v>
      </c>
    </row>
    <row r="162" ht="12.75">
      <c r="A162" s="15" t="s">
        <v>490</v>
      </c>
    </row>
  </sheetData>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C108"/>
  <sheetViews>
    <sheetView workbookViewId="0" topLeftCell="A1">
      <selection activeCell="A3" sqref="A3"/>
    </sheetView>
  </sheetViews>
  <sheetFormatPr defaultColWidth="9.140625" defaultRowHeight="12.75"/>
  <cols>
    <col min="2" max="2" width="36.57421875" style="0" customWidth="1"/>
    <col min="3" max="3" width="13.28125" style="0" customWidth="1"/>
  </cols>
  <sheetData>
    <row r="2" ht="18">
      <c r="A2" s="16" t="s">
        <v>484</v>
      </c>
    </row>
    <row r="3" ht="18">
      <c r="A3" s="16" t="s">
        <v>491</v>
      </c>
    </row>
    <row r="4" ht="18">
      <c r="A4" s="1" t="s">
        <v>482</v>
      </c>
    </row>
    <row r="5" ht="15.75">
      <c r="A5" s="2" t="s">
        <v>475</v>
      </c>
    </row>
    <row r="6" spans="1:3" ht="12.75">
      <c r="A6" s="17"/>
      <c r="B6" s="18"/>
      <c r="C6" s="5" t="s">
        <v>478</v>
      </c>
    </row>
    <row r="7" spans="1:3" ht="12.75">
      <c r="A7" s="19" t="s">
        <v>492</v>
      </c>
      <c r="B7" s="20" t="s">
        <v>493</v>
      </c>
      <c r="C7" s="8" t="s">
        <v>481</v>
      </c>
    </row>
    <row r="8" spans="1:3" ht="12.75">
      <c r="A8" s="21">
        <v>1</v>
      </c>
      <c r="B8" s="9" t="s">
        <v>494</v>
      </c>
      <c r="C8" s="9">
        <v>186</v>
      </c>
    </row>
    <row r="9" spans="1:3" ht="12.75">
      <c r="A9" s="22">
        <v>2</v>
      </c>
      <c r="B9" s="10" t="s">
        <v>495</v>
      </c>
      <c r="C9" s="10">
        <v>150</v>
      </c>
    </row>
    <row r="10" spans="1:3" ht="12.75">
      <c r="A10" s="22">
        <v>3</v>
      </c>
      <c r="B10" s="10" t="s">
        <v>496</v>
      </c>
      <c r="C10" s="10">
        <v>3597</v>
      </c>
    </row>
    <row r="11" spans="1:3" ht="12.75">
      <c r="A11" s="22">
        <v>4</v>
      </c>
      <c r="B11" s="10" t="s">
        <v>497</v>
      </c>
      <c r="C11" s="10">
        <v>9748</v>
      </c>
    </row>
    <row r="12" spans="1:3" ht="12.75">
      <c r="A12" s="22">
        <v>5</v>
      </c>
      <c r="B12" s="10" t="s">
        <v>498</v>
      </c>
      <c r="C12" s="10">
        <v>109</v>
      </c>
    </row>
    <row r="13" spans="1:3" ht="12.75">
      <c r="A13" s="22">
        <v>6</v>
      </c>
      <c r="B13" s="10" t="s">
        <v>499</v>
      </c>
      <c r="C13" s="10">
        <v>202</v>
      </c>
    </row>
    <row r="14" spans="1:3" ht="12.75">
      <c r="A14" s="22">
        <v>7</v>
      </c>
      <c r="B14" s="10" t="s">
        <v>500</v>
      </c>
      <c r="C14" s="10">
        <v>882</v>
      </c>
    </row>
    <row r="15" spans="1:3" ht="12.75">
      <c r="A15" s="22">
        <v>8</v>
      </c>
      <c r="B15" s="10" t="s">
        <v>501</v>
      </c>
      <c r="C15" s="10">
        <v>3203</v>
      </c>
    </row>
    <row r="16" spans="1:3" ht="12.75">
      <c r="A16" s="22">
        <v>9</v>
      </c>
      <c r="B16" s="10" t="s">
        <v>502</v>
      </c>
      <c r="C16" s="10">
        <v>165</v>
      </c>
    </row>
    <row r="17" spans="1:3" ht="12.75">
      <c r="A17" s="22">
        <v>10</v>
      </c>
      <c r="B17" s="10" t="s">
        <v>503</v>
      </c>
      <c r="C17" s="10">
        <v>591</v>
      </c>
    </row>
    <row r="18" spans="1:3" ht="12.75">
      <c r="A18" s="22">
        <v>11</v>
      </c>
      <c r="B18" s="10" t="s">
        <v>504</v>
      </c>
      <c r="C18" s="10">
        <v>5874</v>
      </c>
    </row>
    <row r="19" spans="1:3" ht="12.75">
      <c r="A19" s="22">
        <v>12</v>
      </c>
      <c r="B19" s="10" t="s">
        <v>505</v>
      </c>
      <c r="C19" s="10">
        <v>9</v>
      </c>
    </row>
    <row r="20" spans="1:3" ht="12.75">
      <c r="A20" s="22">
        <v>13</v>
      </c>
      <c r="B20" s="10" t="s">
        <v>506</v>
      </c>
      <c r="C20" s="10">
        <v>43</v>
      </c>
    </row>
    <row r="21" spans="1:3" ht="12.75">
      <c r="A21" s="22">
        <v>14</v>
      </c>
      <c r="B21" s="10" t="s">
        <v>507</v>
      </c>
      <c r="C21" s="10">
        <v>1675</v>
      </c>
    </row>
    <row r="22" spans="1:3" ht="12.75">
      <c r="A22" s="22">
        <v>15</v>
      </c>
      <c r="B22" s="10" t="s">
        <v>508</v>
      </c>
      <c r="C22" s="10">
        <v>1</v>
      </c>
    </row>
    <row r="23" spans="1:3" ht="12.75">
      <c r="A23" s="22">
        <v>16</v>
      </c>
      <c r="B23" s="10" t="s">
        <v>509</v>
      </c>
      <c r="C23" s="10">
        <v>1557</v>
      </c>
    </row>
    <row r="24" spans="1:3" ht="12.75">
      <c r="A24" s="22">
        <v>17</v>
      </c>
      <c r="B24" s="10" t="s">
        <v>510</v>
      </c>
      <c r="C24" s="10">
        <v>6107</v>
      </c>
    </row>
    <row r="25" spans="1:3" ht="12.75">
      <c r="A25" s="22">
        <v>18</v>
      </c>
      <c r="B25" s="10" t="s">
        <v>511</v>
      </c>
      <c r="C25" s="10">
        <v>12204</v>
      </c>
    </row>
    <row r="26" spans="1:3" ht="12.75">
      <c r="A26" s="22">
        <v>19</v>
      </c>
      <c r="B26" s="10" t="s">
        <v>512</v>
      </c>
      <c r="C26" s="10">
        <v>1249</v>
      </c>
    </row>
    <row r="27" spans="1:3" ht="12.75">
      <c r="A27" s="22">
        <v>20</v>
      </c>
      <c r="B27" s="10" t="s">
        <v>513</v>
      </c>
      <c r="C27" s="10">
        <v>34</v>
      </c>
    </row>
    <row r="28" spans="1:3" ht="12.75">
      <c r="A28" s="22">
        <v>21</v>
      </c>
      <c r="B28" s="10" t="s">
        <v>514</v>
      </c>
      <c r="C28" s="10">
        <f>1+7423</f>
        <v>7424</v>
      </c>
    </row>
    <row r="29" spans="1:3" ht="12.75">
      <c r="A29" s="22">
        <v>22</v>
      </c>
      <c r="B29" s="10" t="s">
        <v>515</v>
      </c>
      <c r="C29" s="10">
        <v>1</v>
      </c>
    </row>
    <row r="30" spans="1:3" ht="12.75">
      <c r="A30" s="22">
        <v>23</v>
      </c>
      <c r="B30" s="10" t="s">
        <v>516</v>
      </c>
      <c r="C30" s="10">
        <v>297</v>
      </c>
    </row>
    <row r="31" spans="1:3" ht="12.75">
      <c r="A31" s="22">
        <v>24</v>
      </c>
      <c r="B31" s="10" t="s">
        <v>517</v>
      </c>
      <c r="C31" s="10">
        <v>3078</v>
      </c>
    </row>
    <row r="32" spans="1:3" ht="12.75">
      <c r="A32" s="22">
        <v>25</v>
      </c>
      <c r="B32" s="10" t="s">
        <v>518</v>
      </c>
      <c r="C32" s="10">
        <v>105</v>
      </c>
    </row>
    <row r="33" spans="1:3" ht="12.75">
      <c r="A33" s="22">
        <v>26</v>
      </c>
      <c r="B33" s="10" t="s">
        <v>519</v>
      </c>
      <c r="C33" s="10">
        <v>12</v>
      </c>
    </row>
    <row r="34" spans="1:3" ht="12.75">
      <c r="A34" s="22">
        <v>27</v>
      </c>
      <c r="B34" s="10" t="s">
        <v>520</v>
      </c>
      <c r="C34" s="10">
        <v>530</v>
      </c>
    </row>
    <row r="35" spans="1:3" ht="12.75">
      <c r="A35" s="22">
        <v>28</v>
      </c>
      <c r="B35" s="10" t="s">
        <v>521</v>
      </c>
      <c r="C35" s="10">
        <v>38</v>
      </c>
    </row>
    <row r="36" spans="1:3" ht="12.75">
      <c r="A36" s="22">
        <v>29</v>
      </c>
      <c r="B36" s="10" t="s">
        <v>522</v>
      </c>
      <c r="C36" s="10">
        <v>1052</v>
      </c>
    </row>
    <row r="37" spans="1:3" ht="12.75">
      <c r="A37" s="22">
        <v>30</v>
      </c>
      <c r="B37" s="10" t="s">
        <v>523</v>
      </c>
      <c r="C37" s="10">
        <v>2</v>
      </c>
    </row>
    <row r="38" spans="1:3" ht="12.75">
      <c r="A38" s="22">
        <v>31</v>
      </c>
      <c r="B38" s="10" t="s">
        <v>524</v>
      </c>
      <c r="C38" s="10">
        <v>3504</v>
      </c>
    </row>
    <row r="39" spans="1:3" ht="12.75">
      <c r="A39" s="22">
        <v>32</v>
      </c>
      <c r="B39" s="10" t="s">
        <v>525</v>
      </c>
      <c r="C39" s="10">
        <v>31</v>
      </c>
    </row>
    <row r="40" spans="1:3" ht="12.75">
      <c r="A40" s="22">
        <v>33</v>
      </c>
      <c r="B40" s="10" t="s">
        <v>526</v>
      </c>
      <c r="C40" s="10">
        <v>68</v>
      </c>
    </row>
    <row r="41" spans="1:3" ht="12.75">
      <c r="A41" s="22">
        <v>34</v>
      </c>
      <c r="B41" s="10" t="s">
        <v>527</v>
      </c>
      <c r="C41" s="10">
        <v>1</v>
      </c>
    </row>
    <row r="42" spans="1:3" ht="12.75">
      <c r="A42" s="22">
        <v>35</v>
      </c>
      <c r="B42" s="10" t="s">
        <v>528</v>
      </c>
      <c r="C42" s="10">
        <v>790</v>
      </c>
    </row>
    <row r="43" spans="1:3" ht="12.75">
      <c r="A43" s="22">
        <v>36</v>
      </c>
      <c r="B43" s="10" t="s">
        <v>529</v>
      </c>
      <c r="C43" s="10">
        <v>360</v>
      </c>
    </row>
    <row r="44" spans="1:3" ht="12.75">
      <c r="A44" s="22">
        <v>37</v>
      </c>
      <c r="B44" s="10" t="s">
        <v>530</v>
      </c>
      <c r="C44" s="10">
        <v>33</v>
      </c>
    </row>
    <row r="45" spans="1:3" ht="12.75">
      <c r="A45" s="22">
        <v>38</v>
      </c>
      <c r="B45" s="10" t="s">
        <v>531</v>
      </c>
      <c r="C45" s="10">
        <v>1114</v>
      </c>
    </row>
    <row r="46" spans="1:3" ht="12.75">
      <c r="A46" s="22">
        <v>39</v>
      </c>
      <c r="B46" s="10" t="s">
        <v>532</v>
      </c>
      <c r="C46" s="10">
        <v>3242</v>
      </c>
    </row>
    <row r="47" spans="1:3" ht="12.75">
      <c r="A47" s="22">
        <v>40</v>
      </c>
      <c r="B47" s="10" t="s">
        <v>533</v>
      </c>
      <c r="C47" s="10">
        <v>3</v>
      </c>
    </row>
    <row r="48" spans="1:3" ht="12.75">
      <c r="A48" s="22">
        <v>41</v>
      </c>
      <c r="B48" s="10" t="s">
        <v>534</v>
      </c>
      <c r="C48" s="10">
        <v>704</v>
      </c>
    </row>
    <row r="49" spans="1:3" ht="12.75">
      <c r="A49" s="22">
        <v>42</v>
      </c>
      <c r="B49" s="10" t="s">
        <v>535</v>
      </c>
      <c r="C49" s="10">
        <v>523</v>
      </c>
    </row>
    <row r="50" spans="1:3" ht="12.75">
      <c r="A50" s="22">
        <v>43</v>
      </c>
      <c r="B50" s="10" t="s">
        <v>536</v>
      </c>
      <c r="C50" s="10">
        <v>8</v>
      </c>
    </row>
    <row r="51" spans="1:3" ht="12.75">
      <c r="A51" s="22">
        <v>44</v>
      </c>
      <c r="B51" s="10" t="s">
        <v>537</v>
      </c>
      <c r="C51" s="10">
        <v>7</v>
      </c>
    </row>
    <row r="52" spans="1:3" ht="12.75">
      <c r="A52" s="22">
        <v>45</v>
      </c>
      <c r="B52" s="10" t="s">
        <v>538</v>
      </c>
      <c r="C52" s="10">
        <v>53</v>
      </c>
    </row>
    <row r="53" spans="1:3" ht="12.75">
      <c r="A53" s="22">
        <v>46</v>
      </c>
      <c r="B53" s="10" t="s">
        <v>539</v>
      </c>
      <c r="C53" s="10">
        <v>991</v>
      </c>
    </row>
    <row r="54" spans="1:3" ht="12.75">
      <c r="A54" s="22">
        <v>47</v>
      </c>
      <c r="B54" s="10" t="s">
        <v>540</v>
      </c>
      <c r="C54" s="10">
        <v>160</v>
      </c>
    </row>
    <row r="55" spans="1:3" ht="12.75">
      <c r="A55" s="22">
        <v>48</v>
      </c>
      <c r="B55" s="10" t="s">
        <v>541</v>
      </c>
      <c r="C55" s="10">
        <v>1791</v>
      </c>
    </row>
    <row r="56" spans="1:3" ht="12.75">
      <c r="A56" s="22">
        <v>49</v>
      </c>
      <c r="B56" s="10" t="s">
        <v>542</v>
      </c>
      <c r="C56" s="10">
        <v>11587</v>
      </c>
    </row>
    <row r="57" spans="1:3" ht="12.75">
      <c r="A57" s="22">
        <v>50</v>
      </c>
      <c r="B57" s="10" t="s">
        <v>543</v>
      </c>
      <c r="C57" s="10">
        <v>7</v>
      </c>
    </row>
    <row r="58" spans="1:3" ht="12.75">
      <c r="A58" s="22">
        <v>51</v>
      </c>
      <c r="B58" s="10" t="s">
        <v>544</v>
      </c>
      <c r="C58" s="10">
        <v>8</v>
      </c>
    </row>
    <row r="59" spans="1:3" ht="12.75">
      <c r="A59" s="22">
        <v>52</v>
      </c>
      <c r="B59" s="10" t="s">
        <v>545</v>
      </c>
      <c r="C59" s="10">
        <v>16</v>
      </c>
    </row>
    <row r="60" spans="1:3" ht="12.75">
      <c r="A60" s="22">
        <v>53</v>
      </c>
      <c r="B60" s="10" t="s">
        <v>546</v>
      </c>
      <c r="C60" s="10">
        <v>293</v>
      </c>
    </row>
    <row r="61" spans="1:3" ht="12.75">
      <c r="A61" s="22">
        <v>54</v>
      </c>
      <c r="B61" s="10" t="s">
        <v>547</v>
      </c>
      <c r="C61" s="10">
        <v>19</v>
      </c>
    </row>
    <row r="62" spans="1:3" ht="12.75">
      <c r="A62" s="22">
        <v>55</v>
      </c>
      <c r="B62" s="10" t="s">
        <v>548</v>
      </c>
      <c r="C62" s="10">
        <v>8</v>
      </c>
    </row>
    <row r="63" spans="1:3" ht="12.75">
      <c r="A63" s="22">
        <v>56</v>
      </c>
      <c r="B63" s="10" t="s">
        <v>549</v>
      </c>
      <c r="C63" s="10">
        <v>1574</v>
      </c>
    </row>
    <row r="64" spans="1:3" ht="12.75">
      <c r="A64" s="22">
        <v>57</v>
      </c>
      <c r="B64" s="10" t="s">
        <v>550</v>
      </c>
      <c r="C64" s="10">
        <v>18</v>
      </c>
    </row>
    <row r="65" spans="1:3" ht="12.75">
      <c r="A65" s="22">
        <v>58</v>
      </c>
      <c r="B65" s="10" t="s">
        <v>551</v>
      </c>
      <c r="C65" s="10">
        <v>84</v>
      </c>
    </row>
    <row r="66" spans="1:3" ht="12.75">
      <c r="A66" s="22">
        <v>59</v>
      </c>
      <c r="B66" s="10" t="s">
        <v>552</v>
      </c>
      <c r="C66" s="10">
        <v>68</v>
      </c>
    </row>
    <row r="67" spans="1:3" ht="12.75">
      <c r="A67" s="22">
        <v>60</v>
      </c>
      <c r="B67" s="10" t="s">
        <v>553</v>
      </c>
      <c r="C67" s="10">
        <v>87447</v>
      </c>
    </row>
    <row r="68" spans="1:3" ht="12.75">
      <c r="A68" s="22">
        <v>61</v>
      </c>
      <c r="B68" s="10" t="s">
        <v>554</v>
      </c>
      <c r="C68" s="10">
        <v>6</v>
      </c>
    </row>
    <row r="69" spans="1:3" ht="12.75">
      <c r="A69" s="22">
        <v>62</v>
      </c>
      <c r="B69" s="10" t="s">
        <v>555</v>
      </c>
      <c r="C69" s="10">
        <v>62</v>
      </c>
    </row>
    <row r="70" spans="1:3" ht="12.75">
      <c r="A70" s="22">
        <v>63</v>
      </c>
      <c r="B70" s="10" t="s">
        <v>556</v>
      </c>
      <c r="C70" s="10">
        <v>251</v>
      </c>
    </row>
    <row r="71" spans="1:3" ht="12.75">
      <c r="A71" s="22">
        <v>64</v>
      </c>
      <c r="B71" s="10" t="s">
        <v>557</v>
      </c>
      <c r="C71" s="10">
        <v>11662</v>
      </c>
    </row>
    <row r="72" spans="1:3" ht="12.75">
      <c r="A72" s="22">
        <v>65</v>
      </c>
      <c r="B72" s="10" t="s">
        <v>558</v>
      </c>
      <c r="C72" s="10">
        <v>1066</v>
      </c>
    </row>
    <row r="73" spans="1:3" ht="12.75">
      <c r="A73" s="22">
        <v>66</v>
      </c>
      <c r="B73" s="10" t="s">
        <v>559</v>
      </c>
      <c r="C73" s="10">
        <v>949</v>
      </c>
    </row>
    <row r="74" spans="1:3" ht="12.75">
      <c r="A74" s="22">
        <v>67</v>
      </c>
      <c r="B74" s="10" t="s">
        <v>560</v>
      </c>
      <c r="C74" s="10">
        <v>236</v>
      </c>
    </row>
    <row r="75" spans="1:3" ht="12.75">
      <c r="A75" s="22">
        <v>68</v>
      </c>
      <c r="B75" s="10" t="s">
        <v>561</v>
      </c>
      <c r="C75" s="10">
        <v>6</v>
      </c>
    </row>
    <row r="76" spans="1:3" ht="12.75">
      <c r="A76" s="22">
        <v>69</v>
      </c>
      <c r="B76" s="10" t="s">
        <v>562</v>
      </c>
      <c r="C76" s="10">
        <v>36</v>
      </c>
    </row>
    <row r="77" spans="1:3" ht="12.75">
      <c r="A77" s="22">
        <v>70</v>
      </c>
      <c r="B77" s="10" t="s">
        <v>563</v>
      </c>
      <c r="C77" s="10">
        <v>849</v>
      </c>
    </row>
    <row r="78" spans="1:3" ht="12.75">
      <c r="A78" s="22">
        <v>71</v>
      </c>
      <c r="B78" s="10" t="s">
        <v>564</v>
      </c>
      <c r="C78" s="10">
        <v>18503</v>
      </c>
    </row>
    <row r="79" spans="1:3" ht="12.75">
      <c r="A79" s="22">
        <v>72</v>
      </c>
      <c r="B79" s="10" t="s">
        <v>565</v>
      </c>
      <c r="C79" s="10">
        <v>2</v>
      </c>
    </row>
    <row r="80" spans="1:3" ht="12.75">
      <c r="A80" s="22">
        <v>73</v>
      </c>
      <c r="B80" s="10" t="s">
        <v>566</v>
      </c>
      <c r="C80" s="10">
        <v>371</v>
      </c>
    </row>
    <row r="81" spans="1:3" ht="12.75">
      <c r="A81" s="22">
        <v>74</v>
      </c>
      <c r="B81" s="10" t="s">
        <v>567</v>
      </c>
      <c r="C81" s="10">
        <v>63</v>
      </c>
    </row>
    <row r="82" spans="1:3" ht="12.75">
      <c r="A82" s="22">
        <v>75</v>
      </c>
      <c r="B82" s="10" t="s">
        <v>568</v>
      </c>
      <c r="C82" s="10">
        <v>93</v>
      </c>
    </row>
    <row r="83" spans="1:3" ht="12.75">
      <c r="A83" s="22">
        <v>76</v>
      </c>
      <c r="B83" s="10" t="s">
        <v>569</v>
      </c>
      <c r="C83" s="10">
        <v>304</v>
      </c>
    </row>
    <row r="84" spans="1:3" ht="12.75">
      <c r="A84" s="22">
        <v>77</v>
      </c>
      <c r="B84" s="10" t="s">
        <v>570</v>
      </c>
      <c r="C84" s="10">
        <v>4582</v>
      </c>
    </row>
    <row r="85" spans="1:3" ht="12.75">
      <c r="A85" s="22">
        <v>78</v>
      </c>
      <c r="B85" s="10" t="s">
        <v>571</v>
      </c>
      <c r="C85" s="10">
        <v>1991</v>
      </c>
    </row>
    <row r="86" spans="1:3" ht="12.75">
      <c r="A86" s="22">
        <v>79</v>
      </c>
      <c r="B86" s="10" t="s">
        <v>572</v>
      </c>
      <c r="C86" s="10">
        <v>18</v>
      </c>
    </row>
    <row r="87" spans="1:3" ht="12.75">
      <c r="A87" s="22">
        <v>80</v>
      </c>
      <c r="B87" s="10" t="s">
        <v>573</v>
      </c>
      <c r="C87" s="10">
        <v>371</v>
      </c>
    </row>
    <row r="88" spans="1:3" ht="12.75">
      <c r="A88" s="22">
        <v>81</v>
      </c>
      <c r="B88" s="10" t="s">
        <v>574</v>
      </c>
      <c r="C88" s="10">
        <v>368</v>
      </c>
    </row>
    <row r="89" spans="1:3" ht="12.75">
      <c r="A89" s="22">
        <v>82</v>
      </c>
      <c r="B89" s="10" t="s">
        <v>575</v>
      </c>
      <c r="C89" s="10">
        <v>926</v>
      </c>
    </row>
    <row r="90" spans="1:3" ht="12.75">
      <c r="A90" s="22">
        <v>83</v>
      </c>
      <c r="B90" s="10" t="s">
        <v>576</v>
      </c>
      <c r="C90" s="10">
        <v>890</v>
      </c>
    </row>
    <row r="91" spans="1:3" ht="12.75">
      <c r="A91" s="22">
        <v>84</v>
      </c>
      <c r="B91" s="10" t="s">
        <v>577</v>
      </c>
      <c r="C91" s="10">
        <v>528</v>
      </c>
    </row>
    <row r="92" spans="1:3" ht="12.75">
      <c r="A92" s="22">
        <v>85</v>
      </c>
      <c r="B92" s="10" t="s">
        <v>578</v>
      </c>
      <c r="C92" s="10">
        <v>4343</v>
      </c>
    </row>
    <row r="93" spans="1:3" ht="12.75">
      <c r="A93" s="22">
        <v>86</v>
      </c>
      <c r="B93" s="10" t="s">
        <v>579</v>
      </c>
      <c r="C93" s="10">
        <v>60</v>
      </c>
    </row>
    <row r="94" spans="1:3" ht="12.75">
      <c r="A94" s="22">
        <v>87</v>
      </c>
      <c r="B94" s="10" t="s">
        <v>580</v>
      </c>
      <c r="C94" s="10">
        <v>35</v>
      </c>
    </row>
    <row r="95" spans="1:3" ht="12.75">
      <c r="A95" s="22">
        <v>88</v>
      </c>
      <c r="B95" s="10" t="s">
        <v>581</v>
      </c>
      <c r="C95" s="10">
        <v>48</v>
      </c>
    </row>
    <row r="96" spans="1:3" ht="12.75">
      <c r="A96" s="22">
        <v>89</v>
      </c>
      <c r="B96" s="10" t="s">
        <v>582</v>
      </c>
      <c r="C96" s="10">
        <v>42</v>
      </c>
    </row>
    <row r="97" spans="1:3" ht="12.75">
      <c r="A97" s="22">
        <v>90</v>
      </c>
      <c r="B97" s="10" t="s">
        <v>583</v>
      </c>
      <c r="C97" s="10">
        <v>2155</v>
      </c>
    </row>
    <row r="98" spans="1:3" ht="12.75">
      <c r="A98" s="22">
        <v>91</v>
      </c>
      <c r="B98" s="10" t="s">
        <v>584</v>
      </c>
      <c r="C98" s="10">
        <v>125574</v>
      </c>
    </row>
    <row r="99" spans="1:3" ht="12.75">
      <c r="A99" s="22">
        <v>92</v>
      </c>
      <c r="B99" s="10" t="s">
        <v>585</v>
      </c>
      <c r="C99" s="10">
        <v>3635</v>
      </c>
    </row>
    <row r="100" spans="1:3" ht="12.75">
      <c r="A100" s="22">
        <v>93</v>
      </c>
      <c r="B100" s="10" t="s">
        <v>586</v>
      </c>
      <c r="C100" s="10">
        <v>266</v>
      </c>
    </row>
    <row r="101" spans="1:3" ht="12.75">
      <c r="A101" s="22">
        <v>94</v>
      </c>
      <c r="B101" s="10" t="s">
        <v>587</v>
      </c>
      <c r="C101" s="10">
        <v>135</v>
      </c>
    </row>
    <row r="102" spans="1:3" ht="12.75">
      <c r="A102" s="22">
        <v>95</v>
      </c>
      <c r="B102" s="10" t="s">
        <v>588</v>
      </c>
      <c r="C102" s="10">
        <v>142</v>
      </c>
    </row>
    <row r="103" spans="1:3" ht="12.75">
      <c r="A103" s="22">
        <v>96</v>
      </c>
      <c r="B103" s="10" t="s">
        <v>589</v>
      </c>
      <c r="C103" s="10">
        <v>27650</v>
      </c>
    </row>
    <row r="104" spans="1:3" ht="12.75">
      <c r="A104" s="22">
        <v>97</v>
      </c>
      <c r="B104" s="10" t="s">
        <v>590</v>
      </c>
      <c r="C104" s="10">
        <v>63</v>
      </c>
    </row>
    <row r="105" spans="1:3" ht="12.75">
      <c r="A105" s="22">
        <v>98</v>
      </c>
      <c r="B105" s="10" t="s">
        <v>591</v>
      </c>
      <c r="C105" s="10">
        <v>1021</v>
      </c>
    </row>
    <row r="106" spans="1:3" ht="12.75">
      <c r="A106" s="22">
        <v>99</v>
      </c>
      <c r="B106" s="10" t="s">
        <v>592</v>
      </c>
      <c r="C106" s="10">
        <v>3</v>
      </c>
    </row>
    <row r="107" spans="1:3" ht="12.75">
      <c r="A107" s="11"/>
      <c r="B107" s="13" t="s">
        <v>483</v>
      </c>
      <c r="C107" s="12">
        <v>383942</v>
      </c>
    </row>
    <row r="108" ht="12.75">
      <c r="A108" t="s">
        <v>490</v>
      </c>
    </row>
  </sheetData>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C73"/>
  <sheetViews>
    <sheetView workbookViewId="0" topLeftCell="A1">
      <selection activeCell="B3" sqref="B3"/>
    </sheetView>
  </sheetViews>
  <sheetFormatPr defaultColWidth="9.140625" defaultRowHeight="12.75"/>
  <cols>
    <col min="2" max="2" width="38.421875" style="0" customWidth="1"/>
    <col min="3" max="3" width="14.421875" style="0" customWidth="1"/>
  </cols>
  <sheetData>
    <row r="2" ht="18">
      <c r="A2" s="16" t="s">
        <v>485</v>
      </c>
    </row>
    <row r="3" ht="18">
      <c r="A3" s="16" t="s">
        <v>593</v>
      </c>
    </row>
    <row r="4" ht="18">
      <c r="A4" s="1" t="s">
        <v>482</v>
      </c>
    </row>
    <row r="5" ht="15.75">
      <c r="A5" s="2" t="s">
        <v>475</v>
      </c>
    </row>
    <row r="6" spans="1:3" ht="12.75">
      <c r="A6" s="23"/>
      <c r="B6" s="18"/>
      <c r="C6" s="24" t="s">
        <v>478</v>
      </c>
    </row>
    <row r="7" spans="1:3" ht="12.75">
      <c r="A7" s="25" t="s">
        <v>492</v>
      </c>
      <c r="B7" s="20" t="s">
        <v>493</v>
      </c>
      <c r="C7" s="26" t="s">
        <v>481</v>
      </c>
    </row>
    <row r="8" spans="1:3" ht="12.75">
      <c r="A8" s="21">
        <v>1</v>
      </c>
      <c r="B8" s="9" t="s">
        <v>594</v>
      </c>
      <c r="C8" s="9">
        <v>2</v>
      </c>
    </row>
    <row r="9" spans="1:3" ht="12.75">
      <c r="A9" s="22">
        <v>2</v>
      </c>
      <c r="B9" s="10" t="s">
        <v>494</v>
      </c>
      <c r="C9" s="10">
        <v>12</v>
      </c>
    </row>
    <row r="10" spans="1:3" ht="12.75">
      <c r="A10" s="22">
        <v>3</v>
      </c>
      <c r="B10" s="10" t="s">
        <v>495</v>
      </c>
      <c r="C10" s="10">
        <v>46</v>
      </c>
    </row>
    <row r="11" spans="1:3" ht="12.75">
      <c r="A11" s="22">
        <v>4</v>
      </c>
      <c r="B11" s="10" t="s">
        <v>497</v>
      </c>
      <c r="C11" s="10">
        <v>8049</v>
      </c>
    </row>
    <row r="12" spans="1:3" ht="12.75">
      <c r="A12" s="22">
        <v>5</v>
      </c>
      <c r="B12" s="10" t="s">
        <v>498</v>
      </c>
      <c r="C12" s="10">
        <v>36</v>
      </c>
    </row>
    <row r="13" spans="1:3" ht="12.75">
      <c r="A13" s="22">
        <v>6</v>
      </c>
      <c r="B13" s="10" t="s">
        <v>595</v>
      </c>
      <c r="C13" s="10">
        <v>32</v>
      </c>
    </row>
    <row r="14" spans="1:3" ht="12.75">
      <c r="A14" s="22">
        <v>7</v>
      </c>
      <c r="B14" s="10" t="s">
        <v>596</v>
      </c>
      <c r="C14" s="10">
        <v>25</v>
      </c>
    </row>
    <row r="15" spans="1:3" ht="12.75">
      <c r="A15" s="22">
        <v>8</v>
      </c>
      <c r="B15" s="10" t="s">
        <v>500</v>
      </c>
      <c r="C15" s="10">
        <v>437</v>
      </c>
    </row>
    <row r="16" spans="1:3" ht="12.75">
      <c r="A16" s="22">
        <v>9</v>
      </c>
      <c r="B16" s="10" t="s">
        <v>501</v>
      </c>
      <c r="C16" s="10">
        <v>1431</v>
      </c>
    </row>
    <row r="17" spans="1:3" ht="12.75">
      <c r="A17" s="22">
        <v>10</v>
      </c>
      <c r="B17" s="10" t="s">
        <v>502</v>
      </c>
      <c r="C17" s="10">
        <v>43</v>
      </c>
    </row>
    <row r="18" spans="1:3" ht="12.75">
      <c r="A18" s="22">
        <v>11</v>
      </c>
      <c r="B18" s="10" t="s">
        <v>504</v>
      </c>
      <c r="C18" s="10">
        <v>322</v>
      </c>
    </row>
    <row r="19" spans="1:3" ht="12.75">
      <c r="A19" s="22">
        <v>12</v>
      </c>
      <c r="B19" s="10" t="s">
        <v>507</v>
      </c>
      <c r="C19" s="10">
        <v>184</v>
      </c>
    </row>
    <row r="20" spans="1:3" ht="12.75">
      <c r="A20" s="22">
        <v>13</v>
      </c>
      <c r="B20" s="10" t="s">
        <v>510</v>
      </c>
      <c r="C20" s="10">
        <v>27</v>
      </c>
    </row>
    <row r="21" spans="1:3" ht="12.75">
      <c r="A21" s="22">
        <v>14</v>
      </c>
      <c r="B21" s="10" t="s">
        <v>597</v>
      </c>
      <c r="C21" s="10">
        <v>2</v>
      </c>
    </row>
    <row r="22" spans="1:3" ht="12.75">
      <c r="A22" s="22">
        <v>15</v>
      </c>
      <c r="B22" s="10" t="s">
        <v>511</v>
      </c>
      <c r="C22" s="10">
        <v>182</v>
      </c>
    </row>
    <row r="23" spans="1:3" ht="12.75">
      <c r="A23" s="22">
        <v>16</v>
      </c>
      <c r="B23" s="10" t="s">
        <v>512</v>
      </c>
      <c r="C23" s="10">
        <v>47</v>
      </c>
    </row>
    <row r="24" spans="1:3" ht="12.75">
      <c r="A24" s="22">
        <v>17</v>
      </c>
      <c r="B24" s="10" t="s">
        <v>513</v>
      </c>
      <c r="C24" s="10">
        <v>25</v>
      </c>
    </row>
    <row r="25" spans="1:3" ht="12.75">
      <c r="A25" s="22">
        <v>18</v>
      </c>
      <c r="B25" s="10" t="s">
        <v>514</v>
      </c>
      <c r="C25" s="10">
        <f>1+939</f>
        <v>940</v>
      </c>
    </row>
    <row r="26" spans="1:3" ht="12.75">
      <c r="A26" s="22">
        <v>19</v>
      </c>
      <c r="B26" s="10" t="s">
        <v>516</v>
      </c>
      <c r="C26" s="10">
        <v>5</v>
      </c>
    </row>
    <row r="27" spans="1:3" ht="12.75">
      <c r="A27" s="22">
        <v>20</v>
      </c>
      <c r="B27" s="10" t="s">
        <v>598</v>
      </c>
      <c r="C27" s="10">
        <v>1</v>
      </c>
    </row>
    <row r="28" spans="1:3" ht="12.75">
      <c r="A28" s="22">
        <v>21</v>
      </c>
      <c r="B28" s="10" t="s">
        <v>517</v>
      </c>
      <c r="C28" s="10">
        <v>100</v>
      </c>
    </row>
    <row r="29" spans="1:3" ht="12.75">
      <c r="A29" s="22">
        <v>22</v>
      </c>
      <c r="B29" s="10" t="s">
        <v>518</v>
      </c>
      <c r="C29" s="10">
        <v>34</v>
      </c>
    </row>
    <row r="30" spans="1:3" ht="12.75">
      <c r="A30" s="22">
        <v>23</v>
      </c>
      <c r="B30" s="10" t="s">
        <v>520</v>
      </c>
      <c r="C30" s="10">
        <v>7</v>
      </c>
    </row>
    <row r="31" spans="1:3" ht="12.75">
      <c r="A31" s="22">
        <v>24</v>
      </c>
      <c r="B31" s="10" t="s">
        <v>522</v>
      </c>
      <c r="C31" s="10">
        <v>172</v>
      </c>
    </row>
    <row r="32" spans="1:3" ht="12.75">
      <c r="A32" s="22">
        <v>25</v>
      </c>
      <c r="B32" s="10" t="s">
        <v>524</v>
      </c>
      <c r="C32" s="10">
        <v>372</v>
      </c>
    </row>
    <row r="33" spans="1:3" ht="12.75">
      <c r="A33" s="22">
        <v>26</v>
      </c>
      <c r="B33" s="10" t="s">
        <v>525</v>
      </c>
      <c r="C33" s="10">
        <v>26</v>
      </c>
    </row>
    <row r="34" spans="1:3" ht="12.75">
      <c r="A34" s="22">
        <v>27</v>
      </c>
      <c r="B34" s="10" t="s">
        <v>526</v>
      </c>
      <c r="C34" s="10">
        <v>31</v>
      </c>
    </row>
    <row r="35" spans="1:3" ht="12.75">
      <c r="A35" s="22">
        <v>28</v>
      </c>
      <c r="B35" s="10" t="s">
        <v>599</v>
      </c>
      <c r="C35" s="10">
        <v>105</v>
      </c>
    </row>
    <row r="36" spans="1:3" ht="12.75">
      <c r="A36" s="22">
        <v>29</v>
      </c>
      <c r="B36" s="10" t="s">
        <v>529</v>
      </c>
      <c r="C36" s="10">
        <v>419</v>
      </c>
    </row>
    <row r="37" spans="1:3" ht="12.75">
      <c r="A37" s="22">
        <v>30</v>
      </c>
      <c r="B37" s="10" t="s">
        <v>534</v>
      </c>
      <c r="C37" s="10">
        <v>91</v>
      </c>
    </row>
    <row r="38" spans="1:3" ht="12.75">
      <c r="A38" s="22">
        <v>31</v>
      </c>
      <c r="B38" s="10" t="s">
        <v>539</v>
      </c>
      <c r="C38" s="10">
        <v>13</v>
      </c>
    </row>
    <row r="39" spans="1:3" ht="12.75">
      <c r="A39" s="22">
        <v>32</v>
      </c>
      <c r="B39" s="10" t="s">
        <v>541</v>
      </c>
      <c r="C39" s="10">
        <v>89</v>
      </c>
    </row>
    <row r="40" spans="1:3" ht="12.75">
      <c r="A40" s="22">
        <v>33</v>
      </c>
      <c r="B40" s="10" t="s">
        <v>542</v>
      </c>
      <c r="C40" s="10">
        <v>1</v>
      </c>
    </row>
    <row r="41" spans="1:3" ht="12.75">
      <c r="A41" s="22">
        <v>34</v>
      </c>
      <c r="B41" s="10" t="s">
        <v>545</v>
      </c>
      <c r="C41" s="10">
        <v>1</v>
      </c>
    </row>
    <row r="42" spans="1:3" ht="12.75">
      <c r="A42" s="22">
        <v>35</v>
      </c>
      <c r="B42" s="10" t="s">
        <v>548</v>
      </c>
      <c r="C42" s="10">
        <v>48</v>
      </c>
    </row>
    <row r="43" spans="1:3" ht="12.75">
      <c r="A43" s="22">
        <v>36</v>
      </c>
      <c r="B43" s="10" t="s">
        <v>600</v>
      </c>
      <c r="C43" s="10">
        <v>1</v>
      </c>
    </row>
    <row r="44" spans="1:3" ht="12.75">
      <c r="A44" s="22">
        <v>37</v>
      </c>
      <c r="B44" s="10" t="s">
        <v>601</v>
      </c>
      <c r="C44" s="10">
        <v>55</v>
      </c>
    </row>
    <row r="45" spans="1:3" ht="12.75">
      <c r="A45" s="22">
        <v>38</v>
      </c>
      <c r="B45" s="10" t="s">
        <v>602</v>
      </c>
      <c r="C45" s="10">
        <v>60</v>
      </c>
    </row>
    <row r="46" spans="1:3" ht="12.75">
      <c r="A46" s="22">
        <v>39</v>
      </c>
      <c r="B46" s="10" t="s">
        <v>549</v>
      </c>
      <c r="C46" s="10">
        <v>26</v>
      </c>
    </row>
    <row r="47" spans="1:3" ht="12.75">
      <c r="A47" s="22">
        <v>40</v>
      </c>
      <c r="B47" s="10" t="s">
        <v>552</v>
      </c>
      <c r="C47" s="10">
        <v>41</v>
      </c>
    </row>
    <row r="48" spans="1:3" ht="12.75">
      <c r="A48" s="22">
        <v>41</v>
      </c>
      <c r="B48" s="10" t="s">
        <v>553</v>
      </c>
      <c r="C48" s="10">
        <v>15632</v>
      </c>
    </row>
    <row r="49" spans="1:3" ht="12.75">
      <c r="A49" s="22">
        <v>42</v>
      </c>
      <c r="B49" s="10" t="s">
        <v>556</v>
      </c>
      <c r="C49" s="10">
        <v>9</v>
      </c>
    </row>
    <row r="50" spans="1:3" ht="12.75">
      <c r="A50" s="22">
        <v>43</v>
      </c>
      <c r="B50" s="10" t="s">
        <v>557</v>
      </c>
      <c r="C50" s="10">
        <v>5</v>
      </c>
    </row>
    <row r="51" spans="1:3" ht="12.75">
      <c r="A51" s="22">
        <v>44</v>
      </c>
      <c r="B51" s="10" t="s">
        <v>559</v>
      </c>
      <c r="C51" s="10">
        <v>30</v>
      </c>
    </row>
    <row r="52" spans="1:3" ht="12.75">
      <c r="A52" s="22">
        <v>45</v>
      </c>
      <c r="B52" s="10" t="s">
        <v>563</v>
      </c>
      <c r="C52" s="10">
        <v>32</v>
      </c>
    </row>
    <row r="53" spans="1:3" ht="12.75">
      <c r="A53" s="22">
        <v>46</v>
      </c>
      <c r="B53" s="10" t="s">
        <v>564</v>
      </c>
      <c r="C53" s="10">
        <v>109</v>
      </c>
    </row>
    <row r="54" spans="1:3" ht="12.75">
      <c r="A54" s="22">
        <v>47</v>
      </c>
      <c r="B54" s="10" t="s">
        <v>567</v>
      </c>
      <c r="C54" s="10">
        <v>6</v>
      </c>
    </row>
    <row r="55" spans="1:3" ht="12.75">
      <c r="A55" s="22">
        <v>48</v>
      </c>
      <c r="B55" s="10" t="s">
        <v>568</v>
      </c>
      <c r="C55" s="10">
        <v>1</v>
      </c>
    </row>
    <row r="56" spans="1:3" ht="12.75">
      <c r="A56" s="22">
        <v>49</v>
      </c>
      <c r="B56" s="10" t="s">
        <v>569</v>
      </c>
      <c r="C56" s="10">
        <v>170</v>
      </c>
    </row>
    <row r="57" spans="1:3" ht="12.75">
      <c r="A57" s="22">
        <v>50</v>
      </c>
      <c r="B57" s="10" t="s">
        <v>571</v>
      </c>
      <c r="C57" s="10">
        <v>110</v>
      </c>
    </row>
    <row r="58" spans="1:3" ht="12.75">
      <c r="A58" s="22">
        <v>51</v>
      </c>
      <c r="B58" s="10" t="s">
        <v>603</v>
      </c>
      <c r="C58" s="10">
        <v>24</v>
      </c>
    </row>
    <row r="59" spans="1:3" ht="12.75">
      <c r="A59" s="22">
        <v>52</v>
      </c>
      <c r="B59" s="10" t="s">
        <v>572</v>
      </c>
      <c r="C59" s="10">
        <v>76</v>
      </c>
    </row>
    <row r="60" spans="1:3" ht="12.75">
      <c r="A60" s="22">
        <v>53</v>
      </c>
      <c r="B60" s="10" t="s">
        <v>573</v>
      </c>
      <c r="C60" s="10">
        <v>529</v>
      </c>
    </row>
    <row r="61" spans="1:3" ht="12.75">
      <c r="A61" s="22">
        <v>54</v>
      </c>
      <c r="B61" s="10" t="s">
        <v>578</v>
      </c>
      <c r="C61" s="10">
        <v>464</v>
      </c>
    </row>
    <row r="62" spans="1:3" ht="12.75">
      <c r="A62" s="22">
        <v>55</v>
      </c>
      <c r="B62" s="10" t="s">
        <v>580</v>
      </c>
      <c r="C62" s="10">
        <v>1</v>
      </c>
    </row>
    <row r="63" spans="1:3" ht="12.75">
      <c r="A63" s="22">
        <v>56</v>
      </c>
      <c r="B63" s="10" t="s">
        <v>582</v>
      </c>
      <c r="C63" s="10">
        <v>1</v>
      </c>
    </row>
    <row r="64" spans="1:3" ht="12.75">
      <c r="A64" s="22">
        <v>57</v>
      </c>
      <c r="B64" s="10" t="s">
        <v>583</v>
      </c>
      <c r="C64" s="10">
        <v>38</v>
      </c>
    </row>
    <row r="65" spans="1:3" ht="12.75">
      <c r="A65" s="22">
        <v>58</v>
      </c>
      <c r="B65" s="10" t="s">
        <v>584</v>
      </c>
      <c r="C65" s="10">
        <v>5728</v>
      </c>
    </row>
    <row r="66" spans="1:3" ht="12.75">
      <c r="A66" s="22">
        <v>59</v>
      </c>
      <c r="B66" s="10" t="s">
        <v>585</v>
      </c>
      <c r="C66" s="10">
        <f>158+149</f>
        <v>307</v>
      </c>
    </row>
    <row r="67" spans="1:3" ht="12.75">
      <c r="A67" s="22">
        <v>60</v>
      </c>
      <c r="B67" s="10" t="s">
        <v>586</v>
      </c>
      <c r="C67" s="10">
        <v>6</v>
      </c>
    </row>
    <row r="68" spans="1:3" ht="12.75">
      <c r="A68" s="22">
        <v>61</v>
      </c>
      <c r="B68" s="10" t="s">
        <v>587</v>
      </c>
      <c r="C68" s="10">
        <v>62</v>
      </c>
    </row>
    <row r="69" spans="1:3" ht="12.75">
      <c r="A69" s="22">
        <v>62</v>
      </c>
      <c r="B69" s="10" t="s">
        <v>604</v>
      </c>
      <c r="C69" s="10">
        <v>2</v>
      </c>
    </row>
    <row r="70" spans="1:3" ht="12.75">
      <c r="A70" s="22">
        <v>63</v>
      </c>
      <c r="B70" s="10" t="s">
        <v>589</v>
      </c>
      <c r="C70" s="10">
        <v>1988</v>
      </c>
    </row>
    <row r="71" spans="1:3" ht="12.75">
      <c r="A71" s="22">
        <v>64</v>
      </c>
      <c r="B71" s="10" t="s">
        <v>591</v>
      </c>
      <c r="C71" s="10">
        <v>1556</v>
      </c>
    </row>
    <row r="72" spans="1:3" ht="12.75">
      <c r="A72" s="11"/>
      <c r="B72" s="12" t="s">
        <v>605</v>
      </c>
      <c r="C72" s="12">
        <v>40426</v>
      </c>
    </row>
    <row r="73" ht="12.75">
      <c r="A73" t="s">
        <v>490</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R_Dreischor</dc:creator>
  <cp:keywords/>
  <dc:description/>
  <cp:lastModifiedBy>R_Dreischor</cp:lastModifiedBy>
  <cp:lastPrinted>2006-02-28T15:19:55Z</cp:lastPrinted>
  <dcterms:created xsi:type="dcterms:W3CDTF">2006-02-20T17:52:59Z</dcterms:created>
  <dcterms:modified xsi:type="dcterms:W3CDTF">2006-03-06T15:57:28Z</dcterms:modified>
  <cp:category/>
  <cp:version/>
  <cp:contentType/>
  <cp:contentStatus/>
</cp:coreProperties>
</file>